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45" windowWidth="20955" windowHeight="8955" activeTab="0"/>
  </bookViews>
  <sheets>
    <sheet name="структура и объемы затрат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_xlnm.Print_Area" localSheetId="0">'структура и объемы затрат'!$A$1:$DA$42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<sst xmlns="http://schemas.openxmlformats.org/spreadsheetml/2006/main" count="82" uniqueCount="63">
  <si>
    <t>ЗАО "Квант"</t>
  </si>
  <si>
    <t>1.1</t>
  </si>
  <si>
    <t>1.3</t>
  </si>
  <si>
    <t>1</t>
  </si>
  <si>
    <t>Генеральный директор</t>
  </si>
  <si>
    <t>А.А. Ганин</t>
  </si>
  <si>
    <t>Начальник отдела тарифного регулирования</t>
  </si>
  <si>
    <t>Т.Н. Денисова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</si>
  <si>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</si>
  <si>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</si>
  <si>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</si>
  <si>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</si>
  <si>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</si>
  <si>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</si>
  <si>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</si>
  <si>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</si>
  <si>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</si>
  <si>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</si>
  <si>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</si>
  <si>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</si>
  <si>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</si>
  <si>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</si>
  <si>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</si>
  <si>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</si>
  <si>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</si>
  <si>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</si>
  <si>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</si>
  <si>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</si>
  <si>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</si>
  <si>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</si>
  <si>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</si>
  <si>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</si>
  <si>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</si>
  <si>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</si>
  <si>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</si>
  <si>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</si>
  <si>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</si>
  <si>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</si>
  <si>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</si>
  <si>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</si>
  <si>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</si>
  <si>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</si>
  <si>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</si>
  <si>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</si>
  <si>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</si>
  <si>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</si>
  <si>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</si>
  <si>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</si>
  <si>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</si>
  <si>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</si>
  <si>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</si>
  <si>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</si>
  <si>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</si>
  <si>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</si>
  <si>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</si>
  <si>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</si>
  <si>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</si>
  <si>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</si>
  <si>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</si>
  <si>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</si>
  <si>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</si>
  <si>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Год 2014</t>
  </si>
  <si>
    <t>-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</si>
</sst>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b/>
      <sz val="14"/>
      <name val="Franklin Gothic Medium"/>
      <family val="2"/>
    </font>
    <font>
      <sz val="10"/>
      <name val="Times New Roman"/>
      <family val="1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65" fontId="12" fillId="0" borderId="0">
      <alignment vertical="top"/>
      <protection/>
    </xf>
    <xf numFmtId="165" fontId="13" fillId="0" borderId="0">
      <alignment vertical="top"/>
      <protection/>
    </xf>
    <xf numFmtId="166" fontId="13" fillId="2" borderId="0">
      <alignment vertical="top"/>
      <protection/>
    </xf>
    <xf numFmtId="165" fontId="13" fillId="3" borderId="0">
      <alignment vertical="top"/>
      <protection/>
    </xf>
    <xf numFmtId="40" fontId="14" fillId="0" borderId="0" applyFont="0" applyFill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8" fontId="2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69" fontId="3" fillId="0" borderId="0" applyFont="0" applyFill="0" applyBorder="0" applyAlignment="0" applyProtection="0"/>
    <xf numFmtId="171" fontId="16" fillId="0" borderId="0">
      <alignment/>
      <protection locked="0"/>
    </xf>
    <xf numFmtId="172" fontId="16" fillId="0" borderId="0">
      <alignment/>
      <protection locked="0"/>
    </xf>
    <xf numFmtId="171" fontId="16" fillId="0" borderId="0">
      <alignment/>
      <protection locked="0"/>
    </xf>
    <xf numFmtId="172" fontId="16" fillId="0" borderId="0">
      <alignment/>
      <protection locked="0"/>
    </xf>
    <xf numFmtId="173" fontId="16" fillId="0" borderId="0">
      <alignment/>
      <protection locked="0"/>
    </xf>
    <xf numFmtId="170" fontId="16" fillId="0" borderId="2">
      <alignment/>
      <protection locked="0"/>
    </xf>
    <xf numFmtId="170" fontId="17" fillId="0" borderId="0">
      <alignment/>
      <protection locked="0"/>
    </xf>
    <xf numFmtId="170" fontId="17" fillId="0" borderId="0">
      <alignment/>
      <protection locked="0"/>
    </xf>
    <xf numFmtId="170" fontId="16" fillId="0" borderId="2">
      <alignment/>
      <protection locked="0"/>
    </xf>
    <xf numFmtId="0" fontId="18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15" fillId="31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15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15" fillId="3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5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5" fillId="3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15" fillId="3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174" fontId="3" fillId="0" borderId="3">
      <alignment/>
      <protection locked="0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>
      <protection/>
    </xf>
    <xf numFmtId="0" fontId="9" fillId="0" borderId="0">
      <alignment/>
      <protection/>
    </xf>
    <xf numFmtId="0" fontId="23" fillId="2" borderId="4" applyNumberFormat="0" applyAlignment="0" applyProtection="0"/>
    <xf numFmtId="0" fontId="24" fillId="41" borderId="5" applyNumberFormat="0" applyAlignment="0" applyProtection="0"/>
    <xf numFmtId="0" fontId="25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174" fontId="28" fillId="9" borderId="3">
      <alignment/>
      <protection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29" fillId="0" borderId="0">
      <alignment vertical="top"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6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16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1" fontId="29" fillId="0" borderId="0" applyFont="0" applyFill="0" applyBorder="0" applyAlignment="0" applyProtection="0"/>
    <xf numFmtId="37" fontId="2" fillId="0" borderId="0">
      <alignment/>
      <protection/>
    </xf>
    <xf numFmtId="0" fontId="32" fillId="0" borderId="0" applyNumberFormat="0" applyFill="0" applyBorder="0" applyAlignment="0" applyProtection="0"/>
    <xf numFmtId="182" fontId="33" fillId="0" borderId="0" applyFill="0" applyBorder="0" applyAlignment="0" applyProtection="0"/>
    <xf numFmtId="182" fontId="12" fillId="0" borderId="0" applyFill="0" applyBorder="0" applyAlignment="0" applyProtection="0"/>
    <xf numFmtId="182" fontId="34" fillId="0" borderId="0" applyFill="0" applyBorder="0" applyAlignment="0" applyProtection="0"/>
    <xf numFmtId="182" fontId="35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182" fontId="38" fillId="0" borderId="0" applyFill="0" applyBorder="0" applyAlignment="0" applyProtection="0"/>
    <xf numFmtId="2" fontId="27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65" fontId="2" fillId="3" borderId="6" applyNumberFormat="0" applyFont="0" applyBorder="0" applyAlignment="0" applyProtection="0"/>
    <xf numFmtId="0" fontId="26" fillId="0" borderId="0" applyFont="0" applyFill="0" applyBorder="0" applyAlignment="0" applyProtection="0"/>
    <xf numFmtId="183" fontId="43" fillId="3" borderId="0" applyNumberFormat="0" applyFont="0" applyAlignment="0">
      <protection/>
    </xf>
    <xf numFmtId="0" fontId="44" fillId="0" borderId="0" applyProtection="0">
      <alignment horizontal="right"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42" borderId="0" applyAlignment="0">
      <protection locked="0"/>
    </xf>
    <xf numFmtId="167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74" fontId="39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184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167" fontId="13" fillId="0" borderId="0">
      <alignment vertical="top"/>
      <protection/>
    </xf>
    <xf numFmtId="167" fontId="13" fillId="2" borderId="0">
      <alignment vertical="top"/>
      <protection/>
    </xf>
    <xf numFmtId="38" fontId="13" fillId="2" borderId="0">
      <alignment vertical="top"/>
      <protection/>
    </xf>
    <xf numFmtId="38" fontId="13" fillId="2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85" fontId="13" fillId="3" borderId="0">
      <alignment vertical="top"/>
      <protection/>
    </xf>
    <xf numFmtId="38" fontId="13" fillId="0" borderId="0">
      <alignment vertical="top"/>
      <protection/>
    </xf>
    <xf numFmtId="0" fontId="56" fillId="0" borderId="11" applyNumberFormat="0" applyFill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8" fontId="58" fillId="0" borderId="6">
      <alignment horizontal="right"/>
      <protection locked="0"/>
    </xf>
    <xf numFmtId="189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3" fontId="3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8" fillId="0" borderId="13">
      <alignment/>
      <protection/>
    </xf>
    <xf numFmtId="0" fontId="60" fillId="0" borderId="0" applyNumberFormat="0" applyFill="0" applyBorder="0" applyAlignment="0" applyProtection="0"/>
    <xf numFmtId="191" fontId="3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3" fillId="0" borderId="0">
      <alignment/>
      <protection/>
    </xf>
    <xf numFmtId="0" fontId="62" fillId="0" borderId="0">
      <alignment/>
      <protection/>
    </xf>
    <xf numFmtId="0" fontId="26" fillId="0" borderId="0" applyFill="0" applyBorder="0" applyProtection="0">
      <alignment vertical="center"/>
    </xf>
    <xf numFmtId="0" fontId="6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43" borderId="14" applyNumberFormat="0" applyFont="0" applyAlignment="0" applyProtection="0"/>
    <xf numFmtId="192" fontId="3" fillId="0" borderId="0" applyFont="0" applyAlignment="0">
      <protection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2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2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2" fillId="0" borderId="0" applyNumberFormat="0">
      <alignment horizontal="left"/>
      <protection/>
    </xf>
    <xf numFmtId="197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29" fillId="0" borderId="0">
      <alignment horizontal="left" vertical="center"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7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3" fillId="0" borderId="0">
      <alignment/>
      <protection/>
    </xf>
    <xf numFmtId="0" fontId="81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87" fillId="0" borderId="7" applyFill="0" applyBorder="0" applyProtection="0">
      <alignment vertical="center"/>
    </xf>
    <xf numFmtId="0" fontId="88" fillId="0" borderId="0">
      <alignment horizontal="fill"/>
      <protection/>
    </xf>
    <xf numFmtId="0" fontId="2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15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15" fillId="5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15" fillId="5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15" fillId="5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15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4" fontId="3" fillId="0" borderId="3">
      <alignment/>
      <protection locked="0"/>
    </xf>
    <xf numFmtId="0" fontId="116" fillId="58" borderId="23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1" fillId="0" borderId="0">
      <alignment horizontal="center" vertical="center" textRotation="90" wrapText="1"/>
      <protection/>
    </xf>
    <xf numFmtId="198" fontId="3" fillId="0" borderId="6">
      <alignment vertical="top" wrapText="1"/>
      <protection/>
    </xf>
    <xf numFmtId="0" fontId="117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18" fillId="59" borderId="23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9" fontId="92" fillId="0" borderId="6">
      <alignment vertical="top" wrapText="1"/>
      <protection/>
    </xf>
    <xf numFmtId="4" fontId="93" fillId="0" borderId="6">
      <alignment horizontal="left" vertical="center"/>
      <protection/>
    </xf>
    <xf numFmtId="4" fontId="93" fillId="0" borderId="6">
      <alignment/>
      <protection/>
    </xf>
    <xf numFmtId="4" fontId="93" fillId="60" borderId="6">
      <alignment/>
      <protection/>
    </xf>
    <xf numFmtId="4" fontId="93" fillId="61" borderId="6">
      <alignment/>
      <protection/>
    </xf>
    <xf numFmtId="4" fontId="94" fillId="62" borderId="6">
      <alignment/>
      <protection/>
    </xf>
    <xf numFmtId="4" fontId="95" fillId="2" borderId="6">
      <alignment/>
      <protection/>
    </xf>
    <xf numFmtId="4" fontId="96" fillId="0" borderId="6">
      <alignment horizontal="center" wrapText="1"/>
      <protection/>
    </xf>
    <xf numFmtId="199" fontId="93" fillId="0" borderId="6">
      <alignment/>
      <protection/>
    </xf>
    <xf numFmtId="199" fontId="92" fillId="0" borderId="6">
      <alignment horizontal="center" vertical="center" wrapText="1"/>
      <protection/>
    </xf>
    <xf numFmtId="199" fontId="92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0" fillId="0" borderId="26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1" fillId="0" borderId="27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4" fontId="28" fillId="9" borderId="3">
      <alignment/>
      <protection/>
    </xf>
    <xf numFmtId="4" fontId="5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122" fillId="0" borderId="29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3" fontId="28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3" fillId="63" borderId="30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24" fillId="41" borderId="5" applyNumberFormat="0" applyAlignment="0" applyProtection="0"/>
    <xf numFmtId="0" fontId="3" fillId="0" borderId="0">
      <alignment wrapText="1"/>
      <protection/>
    </xf>
    <xf numFmtId="0" fontId="98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64" fontId="94" fillId="3" borderId="6">
      <alignment wrapText="1"/>
      <protection/>
    </xf>
    <xf numFmtId="0" fontId="1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1" fillId="0" borderId="0">
      <alignment/>
      <protection/>
    </xf>
    <xf numFmtId="0" fontId="125" fillId="6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1" fillId="0" borderId="6">
      <alignment horizontal="right" vertical="top" wrapText="1"/>
      <protection/>
    </xf>
    <xf numFmtId="182" fontId="102" fillId="0" borderId="0">
      <alignment horizontal="right" vertical="top" wrapText="1"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3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1" fontId="104" fillId="0" borderId="6">
      <alignment horizontal="left" vertical="center"/>
      <protection/>
    </xf>
    <xf numFmtId="0" fontId="126" fillId="6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99" fontId="105" fillId="0" borderId="6">
      <alignment vertical="top"/>
      <protection/>
    </xf>
    <xf numFmtId="182" fontId="106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49" fontId="94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0" fontId="107" fillId="0" borderId="6">
      <alignment/>
      <protection/>
    </xf>
    <xf numFmtId="0" fontId="3" fillId="0" borderId="6" applyNumberFormat="0" applyFont="0" applyFill="0" applyAlignment="0" applyProtection="0"/>
    <xf numFmtId="3" fontId="108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7" fillId="0" borderId="0">
      <alignment/>
      <protection/>
    </xf>
    <xf numFmtId="167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49" fontId="129" fillId="68" borderId="33" applyBorder="0" applyProtection="0">
      <alignment horizontal="left" vertical="center"/>
    </xf>
    <xf numFmtId="49" fontId="102" fillId="0" borderId="0">
      <alignment/>
      <protection/>
    </xf>
    <xf numFmtId="49" fontId="109" fillId="0" borderId="0">
      <alignment vertical="top"/>
      <protection/>
    </xf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182" fontId="60" fillId="0" borderId="0" applyFill="0" applyBorder="0" applyAlignment="0" applyProtection="0"/>
    <xf numFmtId="0" fontId="13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10" borderId="34" applyBorder="0">
      <alignment horizontal="right"/>
      <protection/>
    </xf>
    <xf numFmtId="4" fontId="5" fillId="3" borderId="6" applyFont="0" applyBorder="0">
      <alignment horizontal="right"/>
      <protection/>
    </xf>
    <xf numFmtId="0" fontId="131" fillId="69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04" fontId="3" fillId="0" borderId="1">
      <alignment vertical="top" wrapText="1"/>
      <protection/>
    </xf>
    <xf numFmtId="205" fontId="3" fillId="0" borderId="6" applyFont="0" applyFill="0" applyBorder="0" applyProtection="0">
      <alignment horizontal="center" vertical="center"/>
    </xf>
    <xf numFmtId="205" fontId="3" fillId="0" borderId="6" applyFont="0" applyFill="0" applyBorder="0" applyProtection="0">
      <alignment horizontal="center" vertical="center"/>
    </xf>
    <xf numFmtId="205" fontId="3" fillId="0" borderId="6" applyFont="0" applyFill="0" applyBorder="0" applyProtection="0">
      <alignment horizontal="center" vertical="center"/>
    </xf>
    <xf numFmtId="205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  <protection/>
    </xf>
    <xf numFmtId="206" fontId="16" fillId="0" borderId="0">
      <alignment/>
      <protection locked="0"/>
    </xf>
    <xf numFmtId="49" fontId="92" fillId="0" borderId="6">
      <alignment horizontal="center" vertical="center" wrapText="1"/>
      <protection/>
    </xf>
    <xf numFmtId="0" fontId="3" fillId="0" borderId="6" applyBorder="0">
      <alignment horizontal="center" vertical="center" wrapText="1"/>
      <protection/>
    </xf>
    <xf numFmtId="49" fontId="29" fillId="0" borderId="6" applyNumberFormat="0" applyFill="0" applyAlignment="0" applyProtection="0"/>
    <xf numFmtId="164" fontId="3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 applyFont="1" applyAlignment="1">
      <alignment/>
    </xf>
    <xf numFmtId="0" fontId="9" fillId="0" borderId="0" xfId="1718" applyFont="1">
      <alignment/>
      <protection/>
    </xf>
    <xf numFmtId="0" fontId="110" fillId="0" borderId="0" xfId="1718" applyFont="1">
      <alignment/>
      <protection/>
    </xf>
    <xf numFmtId="0" fontId="111" fillId="0" borderId="0" xfId="1718" applyFont="1">
      <alignment/>
      <protection/>
    </xf>
    <xf numFmtId="0" fontId="9" fillId="0" borderId="35" xfId="1718" applyFont="1" applyBorder="1" applyAlignment="1">
      <alignment horizontal="center" vertical="center"/>
      <protection/>
    </xf>
    <xf numFmtId="0" fontId="112" fillId="0" borderId="0" xfId="1718" applyFont="1" applyAlignment="1">
      <alignment horizontal="center"/>
      <protection/>
    </xf>
    <xf numFmtId="0" fontId="9" fillId="0" borderId="36" xfId="1718" applyFont="1" applyBorder="1" applyAlignment="1">
      <alignment horizontal="center" vertical="center" wrapText="1"/>
      <protection/>
    </xf>
    <xf numFmtId="0" fontId="9" fillId="0" borderId="37" xfId="1718" applyFont="1" applyBorder="1" applyAlignment="1">
      <alignment horizontal="center" vertical="center"/>
      <protection/>
    </xf>
    <xf numFmtId="0" fontId="9" fillId="0" borderId="38" xfId="1718" applyFont="1" applyBorder="1" applyAlignment="1">
      <alignment horizontal="center" vertical="center"/>
      <protection/>
    </xf>
    <xf numFmtId="0" fontId="9" fillId="0" borderId="39" xfId="1718" applyFont="1" applyBorder="1" applyAlignment="1">
      <alignment horizontal="center" vertical="center"/>
      <protection/>
    </xf>
    <xf numFmtId="0" fontId="9" fillId="0" borderId="16" xfId="1718" applyFont="1" applyBorder="1" applyAlignment="1">
      <alignment horizontal="center" vertical="center"/>
      <protection/>
    </xf>
    <xf numFmtId="0" fontId="9" fillId="0" borderId="40" xfId="1718" applyFont="1" applyBorder="1" applyAlignment="1">
      <alignment horizontal="center" vertical="center"/>
      <protection/>
    </xf>
    <xf numFmtId="0" fontId="9" fillId="0" borderId="36" xfId="1718" applyFont="1" applyBorder="1" applyAlignment="1">
      <alignment horizontal="center" vertical="center"/>
      <protection/>
    </xf>
    <xf numFmtId="0" fontId="9" fillId="0" borderId="35" xfId="1718" applyFont="1" applyBorder="1" applyAlignment="1">
      <alignment horizontal="center" vertical="center"/>
      <protection/>
    </xf>
    <xf numFmtId="0" fontId="9" fillId="0" borderId="41" xfId="1718" applyFont="1" applyBorder="1" applyAlignment="1">
      <alignment horizontal="center" vertical="center"/>
      <protection/>
    </xf>
    <xf numFmtId="0" fontId="9" fillId="0" borderId="42" xfId="1718" applyFont="1" applyBorder="1" applyAlignment="1">
      <alignment horizontal="center" vertical="center"/>
      <protection/>
    </xf>
    <xf numFmtId="0" fontId="9" fillId="0" borderId="35" xfId="1718" applyFont="1" applyBorder="1" applyAlignment="1">
      <alignment horizontal="left" vertical="center" wrapText="1"/>
      <protection/>
    </xf>
    <xf numFmtId="0" fontId="9" fillId="0" borderId="41" xfId="1718" applyFont="1" applyBorder="1" applyAlignment="1">
      <alignment horizontal="left" vertical="center" wrapText="1"/>
      <protection/>
    </xf>
    <xf numFmtId="0" fontId="9" fillId="0" borderId="42" xfId="1718" applyFont="1" applyBorder="1" applyAlignment="1">
      <alignment horizontal="left" vertical="center" wrapText="1"/>
      <protection/>
    </xf>
    <xf numFmtId="49" fontId="9" fillId="0" borderId="35" xfId="1718" applyNumberFormat="1" applyFont="1" applyBorder="1" applyAlignment="1">
      <alignment horizontal="center" vertical="center"/>
      <protection/>
    </xf>
    <xf numFmtId="49" fontId="9" fillId="0" borderId="41" xfId="1718" applyNumberFormat="1" applyFont="1" applyBorder="1" applyAlignment="1">
      <alignment horizontal="center" vertical="center"/>
      <protection/>
    </xf>
    <xf numFmtId="49" fontId="9" fillId="0" borderId="42" xfId="1718" applyNumberFormat="1" applyFont="1" applyBorder="1" applyAlignment="1">
      <alignment horizontal="center" vertical="center"/>
      <protection/>
    </xf>
    <xf numFmtId="205" fontId="9" fillId="0" borderId="35" xfId="1718" applyNumberFormat="1" applyFont="1" applyBorder="1" applyAlignment="1">
      <alignment horizontal="center" vertical="center"/>
      <protection/>
    </xf>
    <xf numFmtId="205" fontId="9" fillId="0" borderId="41" xfId="1718" applyNumberFormat="1" applyFont="1" applyBorder="1" applyAlignment="1">
      <alignment horizontal="center" vertical="center"/>
      <protection/>
    </xf>
    <xf numFmtId="205" fontId="9" fillId="0" borderId="42" xfId="1718" applyNumberFormat="1" applyFont="1" applyBorder="1" applyAlignment="1">
      <alignment horizontal="center" vertical="center"/>
      <protection/>
    </xf>
    <xf numFmtId="205" fontId="9" fillId="70" borderId="35" xfId="1718" applyNumberFormat="1" applyFont="1" applyFill="1" applyBorder="1" applyAlignment="1">
      <alignment horizontal="center" vertical="center"/>
      <protection/>
    </xf>
    <xf numFmtId="205" fontId="9" fillId="70" borderId="41" xfId="1718" applyNumberFormat="1" applyFont="1" applyFill="1" applyBorder="1" applyAlignment="1">
      <alignment horizontal="center" vertical="center"/>
      <protection/>
    </xf>
    <xf numFmtId="205" fontId="9" fillId="70" borderId="42" xfId="1718" applyNumberFormat="1" applyFont="1" applyFill="1" applyBorder="1" applyAlignment="1">
      <alignment horizontal="center" vertical="center"/>
      <protection/>
    </xf>
    <xf numFmtId="0" fontId="113" fillId="0" borderId="0" xfId="1718" applyFont="1" applyAlignment="1">
      <alignment horizontal="justify" wrapText="1"/>
      <protection/>
    </xf>
    <xf numFmtId="0" fontId="114" fillId="0" borderId="0" xfId="1718" applyFont="1" applyAlignment="1">
      <alignment horizontal="justify" wrapText="1"/>
      <protection/>
    </xf>
  </cellXfs>
  <cellStyles count="20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шибка" xfId="1759"/>
    <cellStyle name="Плохой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центру с переносом 2" xfId="1779"/>
    <cellStyle name="По центру с переносом 3" xfId="1780"/>
    <cellStyle name="По центру с переносом 4" xfId="1781"/>
    <cellStyle name="По ширине с переносом" xfId="1782"/>
    <cellStyle name="По ширине с переносом 2" xfId="1783"/>
    <cellStyle name="По ширине с переносом 3" xfId="1784"/>
    <cellStyle name="По ширине с переносом 4" xfId="1785"/>
    <cellStyle name="Подгруппа" xfId="1786"/>
    <cellStyle name="Поле ввода" xfId="1787"/>
    <cellStyle name="Пояснение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римечание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24" xfId="1843"/>
    <cellStyle name="Примечание 25" xfId="1844"/>
    <cellStyle name="Примечание 26" xfId="1845"/>
    <cellStyle name="Примечание 27" xfId="1846"/>
    <cellStyle name="Примечание 28" xfId="1847"/>
    <cellStyle name="Примечание 29" xfId="1848"/>
    <cellStyle name="Примечание 3" xfId="1849"/>
    <cellStyle name="Примечание 3 2" xfId="1850"/>
    <cellStyle name="Примечание 3 3" xfId="1851"/>
    <cellStyle name="Примечание 3 4" xfId="1852"/>
    <cellStyle name="Примечание 3 5" xfId="1853"/>
    <cellStyle name="Примечание 3 6" xfId="1854"/>
    <cellStyle name="Примечание 3 7" xfId="1855"/>
    <cellStyle name="Примечание 3 8" xfId="1856"/>
    <cellStyle name="Примечание 3 9" xfId="1857"/>
    <cellStyle name="Примечание 3_46EE.2011(v1.0)" xfId="1858"/>
    <cellStyle name="Примечание 30" xfId="1859"/>
    <cellStyle name="Примечание 31" xfId="1860"/>
    <cellStyle name="Примечание 32" xfId="1861"/>
    <cellStyle name="Примечание 33" xfId="1862"/>
    <cellStyle name="Примечание 34" xfId="1863"/>
    <cellStyle name="Примечание 35" xfId="1864"/>
    <cellStyle name="Примечание 36" xfId="1865"/>
    <cellStyle name="Примечание 37" xfId="1866"/>
    <cellStyle name="Примечание 4" xfId="1867"/>
    <cellStyle name="Примечание 4 2" xfId="1868"/>
    <cellStyle name="Примечание 4 3" xfId="1869"/>
    <cellStyle name="Примечание 4 4" xfId="1870"/>
    <cellStyle name="Примечание 4 5" xfId="1871"/>
    <cellStyle name="Примечание 4 6" xfId="1872"/>
    <cellStyle name="Примечание 4 7" xfId="1873"/>
    <cellStyle name="Примечание 4 8" xfId="1874"/>
    <cellStyle name="Примечание 4 9" xfId="1875"/>
    <cellStyle name="Примечание 4_46EE.2011(v1.0)" xfId="1876"/>
    <cellStyle name="Примечание 5" xfId="1877"/>
    <cellStyle name="Примечание 5 2" xfId="1878"/>
    <cellStyle name="Примечание 5 3" xfId="1879"/>
    <cellStyle name="Примечание 5 4" xfId="1880"/>
    <cellStyle name="Примечание 5 5" xfId="1881"/>
    <cellStyle name="Примечание 5 6" xfId="1882"/>
    <cellStyle name="Примечание 5 7" xfId="1883"/>
    <cellStyle name="Примечание 5 8" xfId="1884"/>
    <cellStyle name="Примечание 5 9" xfId="1885"/>
    <cellStyle name="Примечание 5_46EE.2011(v1.0)" xfId="1886"/>
    <cellStyle name="Примечание 6" xfId="1887"/>
    <cellStyle name="Примечание 6 2" xfId="1888"/>
    <cellStyle name="Примечание 6_46EE.2011(v1.0)" xfId="1889"/>
    <cellStyle name="Примечание 7" xfId="1890"/>
    <cellStyle name="Примечание 7 2" xfId="1891"/>
    <cellStyle name="Примечание 7_46EE.2011(v1.0)" xfId="1892"/>
    <cellStyle name="Примечание 8" xfId="1893"/>
    <cellStyle name="Примечание 8 2" xfId="1894"/>
    <cellStyle name="Примечание 8_46EE.2011(v1.0)" xfId="1895"/>
    <cellStyle name="Примечание 9" xfId="1896"/>
    <cellStyle name="Примечание 9 2" xfId="1897"/>
    <cellStyle name="Примечание 9_46EE.2011(v1.0)" xfId="1898"/>
    <cellStyle name="Продукт" xfId="1899"/>
    <cellStyle name="Percent" xfId="1900"/>
    <cellStyle name="Процентный 10" xfId="1901"/>
    <cellStyle name="Процентный 2" xfId="1902"/>
    <cellStyle name="Процентный 2 2" xfId="1903"/>
    <cellStyle name="Процентный 2 2 2" xfId="1904"/>
    <cellStyle name="Процентный 2 2 3" xfId="1905"/>
    <cellStyle name="Процентный 2 2 4" xfId="1906"/>
    <cellStyle name="Процентный 2 3" xfId="1907"/>
    <cellStyle name="Процентный 2 3 2" xfId="1908"/>
    <cellStyle name="Процентный 2 3 3" xfId="1909"/>
    <cellStyle name="Процентный 2 3 4" xfId="1910"/>
    <cellStyle name="Процентный 2 4" xfId="1911"/>
    <cellStyle name="Процентный 2 5" xfId="1912"/>
    <cellStyle name="Процентный 2 6" xfId="1913"/>
    <cellStyle name="Процентный 3" xfId="1914"/>
    <cellStyle name="Процентный 3 2" xfId="1915"/>
    <cellStyle name="Процентный 3 3" xfId="1916"/>
    <cellStyle name="Процентный 3 4" xfId="1917"/>
    <cellStyle name="Процентный 4" xfId="1918"/>
    <cellStyle name="Процентный 4 2" xfId="1919"/>
    <cellStyle name="Процентный 4 3" xfId="1920"/>
    <cellStyle name="Процентный 4 4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BALANCE.TBO.2011YEAR(v1.1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2" xfId="2011"/>
    <cellStyle name="Финансовый 2 2" xfId="2012"/>
    <cellStyle name="Финансовый 2 2 2" xfId="2013"/>
    <cellStyle name="Финансовый 2 2_OREP.KU.2011.MONTHLY.02(v0.1)" xfId="2014"/>
    <cellStyle name="Финансовый 2 3" xfId="2015"/>
    <cellStyle name="Финансовый 2_46EE.2011(v1.0)" xfId="2016"/>
    <cellStyle name="Финансовый 3" xfId="2017"/>
    <cellStyle name="Финансовый 3 2" xfId="2018"/>
    <cellStyle name="Финансовый 3 2 2" xfId="2019"/>
    <cellStyle name="Финансовый 3 3" xfId="2020"/>
    <cellStyle name="Финансовый 3 4" xfId="2021"/>
    <cellStyle name="Финансовый 3 5" xfId="2022"/>
    <cellStyle name="Финансовый 3_ARMRAZR" xfId="2023"/>
    <cellStyle name="Финансовый 4" xfId="2024"/>
    <cellStyle name="Финансовый 4 2" xfId="2025"/>
    <cellStyle name="Финансовый 4_TEHSHEET" xfId="2026"/>
    <cellStyle name="Финансовый 5" xfId="2027"/>
    <cellStyle name="Финансовый 6" xfId="2028"/>
    <cellStyle name="Финансовый0[0]_FU_bal" xfId="2029"/>
    <cellStyle name="Формула" xfId="2030"/>
    <cellStyle name="Формула 2" xfId="2031"/>
    <cellStyle name="Формула_A РТ 2009 Рязаньэнерго" xfId="2032"/>
    <cellStyle name="ФормулаВБ" xfId="2033"/>
    <cellStyle name="ФормулаНаКонтроль" xfId="2034"/>
    <cellStyle name="Хороший" xfId="2035"/>
    <cellStyle name="Хороший 10" xfId="2036"/>
    <cellStyle name="Хороший 2" xfId="2037"/>
    <cellStyle name="Хороший 2 2" xfId="2038"/>
    <cellStyle name="Хороший 3" xfId="2039"/>
    <cellStyle name="Хороший 3 2" xfId="2040"/>
    <cellStyle name="Хороший 4" xfId="2041"/>
    <cellStyle name="Хороший 4 2" xfId="2042"/>
    <cellStyle name="Хороший 5" xfId="2043"/>
    <cellStyle name="Хороший 5 2" xfId="2044"/>
    <cellStyle name="Хороший 6" xfId="2045"/>
    <cellStyle name="Хороший 6 2" xfId="2046"/>
    <cellStyle name="Хороший 7" xfId="2047"/>
    <cellStyle name="Хороший 7 2" xfId="2048"/>
    <cellStyle name="Хороший 8" xfId="2049"/>
    <cellStyle name="Хороший 8 2" xfId="2050"/>
    <cellStyle name="Хороший 9" xfId="2051"/>
    <cellStyle name="Хороший 9 2" xfId="2052"/>
    <cellStyle name="Цена_продукта" xfId="2053"/>
    <cellStyle name="Цифры по центру с десятыми" xfId="2054"/>
    <cellStyle name="Цифры по центру с десятыми 2" xfId="2055"/>
    <cellStyle name="Цифры по центру с десятыми 3" xfId="2056"/>
    <cellStyle name="Цифры по центру с десятыми 4" xfId="2057"/>
    <cellStyle name="число" xfId="2058"/>
    <cellStyle name="Џђћ–…ќ’ќ›‰" xfId="2059"/>
    <cellStyle name="Шапка" xfId="2060"/>
    <cellStyle name="Шапка таблицы" xfId="2061"/>
    <cellStyle name="ШАУ" xfId="2062"/>
    <cellStyle name="標準_PL-CF sheet" xfId="2063"/>
    <cellStyle name="䁺_x0001_" xfId="20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CJ22" sqref="CJ22:DA22"/>
    </sheetView>
  </sheetViews>
  <sheetFormatPr defaultColWidth="0.85546875" defaultRowHeight="15" customHeight="1"/>
  <cols>
    <col min="1" max="16384" width="0.85546875" style="3" customWidth="1"/>
  </cols>
  <sheetData>
    <row r="1" s="1" customFormat="1" ht="12" customHeight="1">
      <c r="CE1" s="1" t="s">
        <v>9</v>
      </c>
    </row>
    <row r="2" s="1" customFormat="1" ht="12" customHeight="1">
      <c r="CE2" s="1" t="s">
        <v>10</v>
      </c>
    </row>
    <row r="3" s="1" customFormat="1" ht="12" customHeight="1">
      <c r="CE3" s="1" t="s">
        <v>11</v>
      </c>
    </row>
    <row r="4" s="1" customFormat="1" ht="12" customHeight="1">
      <c r="CE4" s="1" t="s">
        <v>12</v>
      </c>
    </row>
    <row r="5" ht="8.25" customHeight="1"/>
    <row r="6" spans="1:105" s="2" customFormat="1" ht="14.25" customHeight="1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2" customFormat="1" ht="14.25" customHeight="1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4.25" customHeight="1">
      <c r="A8" s="5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2" customFormat="1" ht="14.25" customHeight="1">
      <c r="A9" s="5" t="s">
        <v>57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2" customFormat="1" ht="14.25" customHeight="1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ht="6" customHeight="1"/>
    <row r="12" spans="1:105" ht="15">
      <c r="A12" s="6" t="s">
        <v>8</v>
      </c>
      <c r="B12" s="7"/>
      <c r="C12" s="7"/>
      <c r="D12" s="7"/>
      <c r="E12" s="7"/>
      <c r="F12" s="7"/>
      <c r="G12" s="7"/>
      <c r="H12" s="8"/>
      <c r="I12" s="12" t="s">
        <v>16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6" t="s">
        <v>17</v>
      </c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13" t="s">
        <v>61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2" t="s">
        <v>18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</row>
    <row r="13" spans="1:105" ht="15">
      <c r="A13" s="9"/>
      <c r="B13" s="10"/>
      <c r="C13" s="10"/>
      <c r="D13" s="10"/>
      <c r="E13" s="10"/>
      <c r="F13" s="10"/>
      <c r="G13" s="10"/>
      <c r="H13" s="11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3" t="s">
        <v>19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 t="s">
        <v>20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4.75" customHeight="1">
      <c r="A14" s="19" t="s">
        <v>21</v>
      </c>
      <c r="B14" s="20"/>
      <c r="C14" s="20"/>
      <c r="D14" s="20"/>
      <c r="E14" s="20"/>
      <c r="F14" s="20"/>
      <c r="G14" s="20"/>
      <c r="H14" s="21"/>
      <c r="I14" s="4"/>
      <c r="J14" s="17" t="s">
        <v>22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3" t="s">
        <v>23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2">
        <f>BH15+BH32+164199.25</f>
        <v>682150.87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13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/>
      <c r="CJ14" s="16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5.5" customHeight="1">
      <c r="A15" s="19" t="s">
        <v>3</v>
      </c>
      <c r="B15" s="20"/>
      <c r="C15" s="20"/>
      <c r="D15" s="20"/>
      <c r="E15" s="20"/>
      <c r="F15" s="20"/>
      <c r="G15" s="20"/>
      <c r="H15" s="21"/>
      <c r="I15" s="4"/>
      <c r="J15" s="17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3" t="s">
        <v>23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22">
        <f>BH16+BH22</f>
        <v>371526.85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13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5"/>
      <c r="CJ15" s="16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7" customHeight="1">
      <c r="A16" s="19" t="s">
        <v>1</v>
      </c>
      <c r="B16" s="20"/>
      <c r="C16" s="20"/>
      <c r="D16" s="20"/>
      <c r="E16" s="20"/>
      <c r="F16" s="20"/>
      <c r="G16" s="20"/>
      <c r="H16" s="21"/>
      <c r="I16" s="4"/>
      <c r="J16" s="17" t="s">
        <v>25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3" t="s">
        <v>23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5">
        <f>BH17+BH19+BH21</f>
        <v>214637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13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5"/>
      <c r="CJ16" s="16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15" customHeight="1">
      <c r="A17" s="19" t="s">
        <v>26</v>
      </c>
      <c r="B17" s="20"/>
      <c r="C17" s="20"/>
      <c r="D17" s="20"/>
      <c r="E17" s="20"/>
      <c r="F17" s="20"/>
      <c r="G17" s="20"/>
      <c r="H17" s="21"/>
      <c r="I17" s="4"/>
      <c r="J17" s="17" t="s">
        <v>27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3" t="s">
        <v>23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25">
        <v>63778.4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13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16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9" t="s">
        <v>28</v>
      </c>
      <c r="B18" s="20"/>
      <c r="C18" s="20"/>
      <c r="D18" s="20"/>
      <c r="E18" s="20"/>
      <c r="F18" s="20"/>
      <c r="G18" s="20"/>
      <c r="H18" s="21"/>
      <c r="I18" s="4"/>
      <c r="J18" s="17" t="s">
        <v>29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3" t="s">
        <v>23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5">
        <v>50709.9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13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16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ht="15">
      <c r="A19" s="19" t="s">
        <v>30</v>
      </c>
      <c r="B19" s="20"/>
      <c r="C19" s="20"/>
      <c r="D19" s="20"/>
      <c r="E19" s="20"/>
      <c r="F19" s="20"/>
      <c r="G19" s="20"/>
      <c r="H19" s="21"/>
      <c r="I19" s="4"/>
      <c r="J19" s="17" t="s">
        <v>31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3" t="s">
        <v>23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25">
        <v>125724.2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3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5"/>
      <c r="CJ19" s="16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5" customHeight="1">
      <c r="A20" s="19" t="s">
        <v>32</v>
      </c>
      <c r="B20" s="20"/>
      <c r="C20" s="20"/>
      <c r="D20" s="20"/>
      <c r="E20" s="20"/>
      <c r="F20" s="20"/>
      <c r="G20" s="20"/>
      <c r="H20" s="21"/>
      <c r="I20" s="4"/>
      <c r="J20" s="17" t="s">
        <v>29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3" t="s">
        <v>23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25">
        <v>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13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5"/>
      <c r="CJ20" s="16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ht="15">
      <c r="A21" s="19" t="s">
        <v>33</v>
      </c>
      <c r="B21" s="20"/>
      <c r="C21" s="20"/>
      <c r="D21" s="20"/>
      <c r="E21" s="20"/>
      <c r="F21" s="20"/>
      <c r="G21" s="20"/>
      <c r="H21" s="21"/>
      <c r="I21" s="4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3" t="s">
        <v>23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25">
        <f>13070.3+1472.9+10591.2</f>
        <v>25134.4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13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5"/>
      <c r="CJ21" s="16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41.25" customHeight="1">
      <c r="A22" s="19" t="s">
        <v>2</v>
      </c>
      <c r="B22" s="20"/>
      <c r="C22" s="20"/>
      <c r="D22" s="20"/>
      <c r="E22" s="20"/>
      <c r="F22" s="20"/>
      <c r="G22" s="20"/>
      <c r="H22" s="21"/>
      <c r="I22" s="4"/>
      <c r="J22" s="17" t="s">
        <v>35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3" t="s">
        <v>23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25">
        <f>BH23+BH24+BH25+BH26+BH27+BH28+BH29</f>
        <v>156889.84999999998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13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5"/>
      <c r="CJ22" s="16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ht="15">
      <c r="A23" s="19" t="s">
        <v>36</v>
      </c>
      <c r="B23" s="20"/>
      <c r="C23" s="20"/>
      <c r="D23" s="20"/>
      <c r="E23" s="20"/>
      <c r="F23" s="20"/>
      <c r="G23" s="20"/>
      <c r="H23" s="21"/>
      <c r="I23" s="4"/>
      <c r="J23" s="17" t="s">
        <v>37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3" t="s">
        <v>23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25">
        <v>44649.2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13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5"/>
      <c r="CJ23" s="16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9" t="s">
        <v>38</v>
      </c>
      <c r="B24" s="20"/>
      <c r="C24" s="20"/>
      <c r="D24" s="20"/>
      <c r="E24" s="20"/>
      <c r="F24" s="20"/>
      <c r="G24" s="20"/>
      <c r="H24" s="21"/>
      <c r="I24" s="4"/>
      <c r="J24" s="17" t="s">
        <v>39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3" t="s">
        <v>23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25">
        <v>38220.2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13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5"/>
      <c r="CJ24" s="16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9" t="s">
        <v>40</v>
      </c>
      <c r="B25" s="20"/>
      <c r="C25" s="20"/>
      <c r="D25" s="20"/>
      <c r="E25" s="20"/>
      <c r="F25" s="20"/>
      <c r="G25" s="20"/>
      <c r="H25" s="21"/>
      <c r="I25" s="4"/>
      <c r="J25" s="17" t="s">
        <v>41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3" t="s">
        <v>23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25">
        <v>35692.25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13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16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9" t="s">
        <v>42</v>
      </c>
      <c r="B26" s="20"/>
      <c r="C26" s="20"/>
      <c r="D26" s="20"/>
      <c r="E26" s="20"/>
      <c r="F26" s="20"/>
      <c r="G26" s="20"/>
      <c r="H26" s="21"/>
      <c r="I26" s="4"/>
      <c r="J26" s="17" t="s">
        <v>43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3" t="s">
        <v>23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25">
        <v>11570.9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  <c r="BV26" s="13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5"/>
      <c r="CJ26" s="16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15" customHeight="1">
      <c r="A27" s="19" t="s">
        <v>44</v>
      </c>
      <c r="B27" s="20"/>
      <c r="C27" s="20"/>
      <c r="D27" s="20"/>
      <c r="E27" s="20"/>
      <c r="F27" s="20"/>
      <c r="G27" s="20"/>
      <c r="H27" s="21"/>
      <c r="I27" s="4"/>
      <c r="J27" s="17" t="s">
        <v>45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3" t="s">
        <v>23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5">
        <v>1855.5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7"/>
      <c r="BV27" s="13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5"/>
      <c r="CJ27" s="16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52.5" customHeight="1">
      <c r="A28" s="19" t="s">
        <v>46</v>
      </c>
      <c r="B28" s="20"/>
      <c r="C28" s="20"/>
      <c r="D28" s="20"/>
      <c r="E28" s="20"/>
      <c r="F28" s="20"/>
      <c r="G28" s="20"/>
      <c r="H28" s="21"/>
      <c r="I28" s="4"/>
      <c r="J28" s="17" t="s">
        <v>47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3" t="s">
        <v>23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25">
        <v>8000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13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5"/>
      <c r="CJ28" s="16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ht="15">
      <c r="A29" s="19" t="s">
        <v>48</v>
      </c>
      <c r="B29" s="20"/>
      <c r="C29" s="20"/>
      <c r="D29" s="20"/>
      <c r="E29" s="20"/>
      <c r="F29" s="20"/>
      <c r="G29" s="20"/>
      <c r="H29" s="21"/>
      <c r="I29" s="4"/>
      <c r="J29" s="17" t="s">
        <v>49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3" t="s">
        <v>23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25">
        <f>2317+14584.8</f>
        <v>16901.8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13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5"/>
      <c r="CJ29" s="16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27" customHeight="1">
      <c r="A30" s="19" t="s">
        <v>50</v>
      </c>
      <c r="B30" s="20"/>
      <c r="C30" s="20"/>
      <c r="D30" s="20"/>
      <c r="E30" s="20"/>
      <c r="F30" s="20"/>
      <c r="G30" s="20"/>
      <c r="H30" s="21"/>
      <c r="I30" s="4"/>
      <c r="J30" s="17" t="s">
        <v>51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3" t="s">
        <v>23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25">
        <f>BH18</f>
        <v>50709.9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7"/>
      <c r="BV30" s="13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5"/>
      <c r="CJ30" s="1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39.75" customHeight="1">
      <c r="A31" s="19" t="s">
        <v>52</v>
      </c>
      <c r="B31" s="20"/>
      <c r="C31" s="20"/>
      <c r="D31" s="20"/>
      <c r="E31" s="20"/>
      <c r="F31" s="20"/>
      <c r="G31" s="20"/>
      <c r="H31" s="21"/>
      <c r="I31" s="4"/>
      <c r="J31" s="17" t="s">
        <v>53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3" t="s">
        <v>23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25" t="s">
        <v>62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7"/>
      <c r="BV31" s="13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5"/>
      <c r="CJ31" s="1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6.75" customHeight="1">
      <c r="A32" s="19" t="s">
        <v>54</v>
      </c>
      <c r="B32" s="20"/>
      <c r="C32" s="20"/>
      <c r="D32" s="20"/>
      <c r="E32" s="20"/>
      <c r="F32" s="20"/>
      <c r="G32" s="20"/>
      <c r="H32" s="21"/>
      <c r="I32" s="4"/>
      <c r="J32" s="17" t="s">
        <v>55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3" t="s">
        <v>23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25">
        <v>146424.77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7"/>
      <c r="BV32" s="13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5"/>
      <c r="CJ32" s="1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ht="9.75" customHeight="1"/>
    <row r="34" s="1" customFormat="1" ht="12.75">
      <c r="A34" s="1" t="s">
        <v>56</v>
      </c>
    </row>
    <row r="35" spans="1:105" s="1" customFormat="1" ht="63" customHeight="1">
      <c r="A35" s="28" t="s">
        <v>58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1" customFormat="1" ht="25.5" customHeight="1">
      <c r="A36" s="28" t="s">
        <v>59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" customFormat="1" ht="25.5" customHeight="1">
      <c r="A37" s="28" t="s">
        <v>60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ht="3" customHeight="1"/>
    <row r="40" spans="10:89" s="1" customFormat="1" ht="15" customHeight="1">
      <c r="J40" s="1" t="s">
        <v>4</v>
      </c>
      <c r="CK40" s="1" t="s">
        <v>5</v>
      </c>
    </row>
    <row r="41" s="1" customFormat="1" ht="15" customHeight="1"/>
    <row r="42" spans="10:89" s="1" customFormat="1" ht="15" customHeight="1">
      <c r="J42" s="1" t="s">
        <v>6</v>
      </c>
      <c r="CK42" s="1" t="s">
        <v>7</v>
      </c>
    </row>
  </sheetData>
  <sheetProtection/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2:H13"/>
    <mergeCell ref="I12:AV13"/>
    <mergeCell ref="AW12:BG13"/>
    <mergeCell ref="BH12:CI12"/>
    <mergeCell ref="CJ12:DA13"/>
    <mergeCell ref="BH13:BU13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118</cp:lastModifiedBy>
  <cp:lastPrinted>2014-01-28T06:10:22Z</cp:lastPrinted>
  <dcterms:created xsi:type="dcterms:W3CDTF">2013-01-14T09:43:23Z</dcterms:created>
  <dcterms:modified xsi:type="dcterms:W3CDTF">2014-01-30T04:50:40Z</dcterms:modified>
  <cp:category/>
  <cp:version/>
  <cp:contentType/>
  <cp:contentStatus/>
</cp:coreProperties>
</file>