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 fullPrecision="0"/>
</workbook>
</file>

<file path=xl/sharedStrings.xml><?xml version="1.0" encoding="utf-8"?>
<sst xmlns="http://schemas.openxmlformats.org/spreadsheetml/2006/main" count="67" uniqueCount="66">
  <si>
    <t>Генеральный директор</t>
  </si>
  <si>
    <t>1.</t>
  </si>
  <si>
    <t xml:space="preserve"> </t>
  </si>
  <si>
    <t>55-13-51 (379)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</si>
  <si>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</si>
  <si>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</si>
  <si>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</si>
  <si>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п.п.</t>
  </si>
  <si>
    <t xml:space="preserve">Ожидаемые данные за текущий период </t>
  </si>
  <si>
    <t>Плановые показатели на следующий период</t>
  </si>
  <si>
    <t>1.1.</t>
  </si>
  <si>
    <t>1.2.</t>
  </si>
  <si>
    <t>1.3.</t>
  </si>
  <si>
    <t>1.4.</t>
  </si>
  <si>
    <t>1.5.</t>
  </si>
  <si>
    <t>1.5.1.</t>
  </si>
  <si>
    <t xml:space="preserve">работы и услуги производственного характера </t>
  </si>
  <si>
    <t>1.5.2.</t>
  </si>
  <si>
    <t>1.5.3.</t>
  </si>
  <si>
    <t>1.5.3.1.</t>
  </si>
  <si>
    <t>услуги связи</t>
  </si>
  <si>
    <t>1.5.3.2.</t>
  </si>
  <si>
    <t>расходы на охрану труда 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</si>
  <si>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</si>
  <si>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</si>
  <si>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</si>
  <si>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</si>
  <si>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</si>
  <si>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</si>
  <si>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</si>
  <si>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1.6.1.</t>
  </si>
  <si>
    <t>расходы на услуги банков</t>
  </si>
  <si>
    <t>1.6.2.</t>
  </si>
  <si>
    <t>% пользования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</si>
  <si>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</si>
  <si>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</si>
  <si>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</si>
  <si>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</si>
  <si>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 xml:space="preserve">2. </t>
  </si>
  <si>
    <t xml:space="preserve">3. </t>
  </si>
  <si>
    <t xml:space="preserve">4. </t>
  </si>
  <si>
    <t>А.А. Ганин</t>
  </si>
  <si>
    <t>Начальник отдела по тарифному регулированию</t>
  </si>
  <si>
    <t>Т.Н. Денисова</t>
  </si>
  <si>
    <t>Каролик Е.И.</t>
  </si>
  <si>
    <t>(тыс. рублей)</t>
  </si>
  <si>
    <t>Показатели</t>
  </si>
  <si>
    <t>1. Расходы на выполнение мероприятий по технологическому присоединению - всего 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</si>
  <si>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</si>
  <si>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</si>
  <si>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</si>
  <si>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</si>
  <si>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расходы- всего</t>
  </si>
  <si>
    <t>из них:</t>
  </si>
  <si>
    <t>налоги и сборы, уменьшающие налогооблогаемую базу на прибыль организаций</t>
  </si>
  <si>
    <t>работы и услуги непроизводственного характера - всего</t>
  </si>
  <si>
    <t>в том числе:</t>
  </si>
  <si>
    <t>внереализационные расходы-всего</t>
  </si>
  <si>
    <t>2. Расходы на строительство объектов электросетевого хозяйства — от существующих объектов электросетевого хозяйства до присоединяемых энергопринимающих устройств и (или) объектов электроэнергетики</t>
  </si>
  <si>
    <t>3. Выпадающие доходы / экономия средств</t>
  </si>
  <si>
    <t xml:space="preserve">Итого (размер необходимой валовой выручки) </t>
  </si>
  <si>
    <t xml:space="preserve">Расчет </t>
  </si>
  <si>
    <t xml:space="preserve"> необходимой валовой выручки сетевой организации</t>
  </si>
  <si>
    <t>на  технологическое присоединение</t>
  </si>
  <si>
    <t>ПРИЛОЖЕНИЕ № 5</t>
  </si>
  <si>
    <t xml:space="preserve"> (в ред. Постановления Правительства РФ от 17.09.2015 № 987)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</si>
</sst>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sz val="11"/>
      <name val="Arial Cyr"/>
      <family val="2"/>
    </font>
    <font>
      <sz val="11"/>
      <color indexed="42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2" fillId="0" borderId="0" xfId="54" applyFont="1" applyAlignment="1">
      <alignment horizontal="right"/>
      <protection/>
    </xf>
    <xf numFmtId="0" fontId="12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center"/>
      <protection/>
    </xf>
    <xf numFmtId="0" fontId="14" fillId="0" borderId="0" xfId="0" applyFont="1" applyAlignment="1">
      <alignment/>
    </xf>
    <xf numFmtId="0" fontId="11" fillId="33" borderId="10" xfId="54" applyFont="1" applyFill="1" applyBorder="1" applyAlignment="1">
      <alignment horizontal="center"/>
      <protection/>
    </xf>
    <xf numFmtId="0" fontId="11" fillId="33" borderId="10" xfId="54" applyFont="1" applyFill="1" applyBorder="1" applyAlignment="1">
      <alignment horizontal="left" wrapText="1"/>
      <protection/>
    </xf>
    <xf numFmtId="4" fontId="11" fillId="34" borderId="10" xfId="54" applyNumberFormat="1" applyFont="1" applyFill="1" applyBorder="1" applyAlignment="1">
      <alignment horizontal="center" vertical="center"/>
      <protection/>
    </xf>
    <xf numFmtId="4" fontId="14" fillId="0" borderId="0" xfId="0" applyNumberFormat="1" applyFont="1" applyAlignment="1">
      <alignment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wrapText="1"/>
      <protection/>
    </xf>
    <xf numFmtId="4" fontId="2" fillId="0" borderId="10" xfId="54" applyNumberFormat="1" applyFont="1" applyBorder="1" applyAlignment="1">
      <alignment horizontal="center"/>
      <protection/>
    </xf>
    <xf numFmtId="4" fontId="2" fillId="35" borderId="10" xfId="54" applyNumberFormat="1" applyFont="1" applyFill="1" applyBorder="1" applyAlignment="1">
      <alignment horizontal="center"/>
      <protection/>
    </xf>
    <xf numFmtId="0" fontId="2" fillId="0" borderId="10" xfId="54" applyFont="1" applyBorder="1">
      <alignment/>
      <protection/>
    </xf>
    <xf numFmtId="49" fontId="2" fillId="0" borderId="10" xfId="54" applyNumberFormat="1" applyFont="1" applyBorder="1" applyAlignment="1">
      <alignment horizontal="center"/>
      <protection/>
    </xf>
    <xf numFmtId="2" fontId="14" fillId="0" borderId="0" xfId="0" applyNumberFormat="1" applyFont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wrapText="1"/>
      <protection/>
    </xf>
    <xf numFmtId="2" fontId="2" fillId="36" borderId="10" xfId="54" applyNumberFormat="1" applyFont="1" applyFill="1" applyBorder="1" applyAlignment="1">
      <alignment horizontal="center"/>
      <protection/>
    </xf>
    <xf numFmtId="0" fontId="54" fillId="0" borderId="10" xfId="54" applyFont="1" applyBorder="1" applyAlignment="1">
      <alignment wrapText="1"/>
      <protection/>
    </xf>
    <xf numFmtId="4" fontId="54" fillId="35" borderId="10" xfId="54" applyNumberFormat="1" applyFont="1" applyFill="1" applyBorder="1" applyAlignment="1">
      <alignment horizontal="center"/>
      <protection/>
    </xf>
    <xf numFmtId="2" fontId="14" fillId="36" borderId="0" xfId="0" applyNumberFormat="1" applyFont="1" applyFill="1" applyAlignment="1">
      <alignment/>
    </xf>
    <xf numFmtId="14" fontId="2" fillId="0" borderId="10" xfId="54" applyNumberFormat="1" applyFont="1" applyBorder="1" applyAlignment="1">
      <alignment horizontal="center"/>
      <protection/>
    </xf>
    <xf numFmtId="4" fontId="2" fillId="0" borderId="10" xfId="54" applyNumberFormat="1" applyFont="1" applyFill="1" applyBorder="1" applyAlignment="1">
      <alignment horizontal="center"/>
      <protection/>
    </xf>
    <xf numFmtId="4" fontId="54" fillId="0" borderId="10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15" fillId="0" borderId="0" xfId="54" applyFont="1" applyBorder="1">
      <alignment/>
      <protection/>
    </xf>
    <xf numFmtId="4" fontId="2" fillId="0" borderId="0" xfId="54" applyNumberFormat="1" applyFont="1" applyBorder="1">
      <alignment/>
      <protection/>
    </xf>
    <xf numFmtId="0" fontId="5" fillId="0" borderId="0" xfId="54" applyFont="1">
      <alignment/>
      <protection/>
    </xf>
    <xf numFmtId="0" fontId="8" fillId="0" borderId="0" xfId="53" applyFont="1" applyAlignment="1">
      <alignment horizontal="left" vertical="center" wrapText="1"/>
      <protection/>
    </xf>
    <xf numFmtId="4" fontId="8" fillId="0" borderId="0" xfId="53" applyNumberFormat="1" applyFont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 indent="1"/>
      <protection/>
    </xf>
    <xf numFmtId="0" fontId="10" fillId="0" borderId="0" xfId="54" applyFont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  <xf numFmtId="0" fontId="16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7" fillId="0" borderId="0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присоединени на 2010 год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B1">
      <selection activeCell="C6" sqref="C6"/>
    </sheetView>
  </sheetViews>
  <sheetFormatPr defaultColWidth="9.00390625" defaultRowHeight="12.75"/>
  <cols>
    <col min="1" max="1" width="9.875" style="0" hidden="1" customWidth="1"/>
    <col min="2" max="2" width="74.625" style="0" customWidth="1"/>
    <col min="3" max="3" width="19.375" style="4" customWidth="1"/>
    <col min="4" max="4" width="20.75390625" style="4" customWidth="1"/>
    <col min="5" max="5" width="11.375" style="0" bestFit="1" customWidth="1"/>
    <col min="7" max="7" width="10.625" style="0" customWidth="1"/>
  </cols>
  <sheetData>
    <row r="1" spans="1:4" s="1" customFormat="1" ht="18">
      <c r="A1" s="5"/>
      <c r="B1" s="5"/>
      <c r="C1" s="47" t="s">
        <v>64</v>
      </c>
      <c r="D1" s="47"/>
    </row>
    <row r="2" spans="1:4" s="1" customFormat="1" ht="15">
      <c r="A2" s="5"/>
      <c r="B2" s="5"/>
      <c r="C2" s="48" t="s">
        <v>4</v>
      </c>
      <c r="D2" s="48"/>
    </row>
    <row r="3" spans="1:4" s="1" customFormat="1" ht="15">
      <c r="A3" s="5"/>
      <c r="B3" s="5"/>
      <c r="C3" s="48" t="s">
        <v>5</v>
      </c>
      <c r="D3" s="48"/>
    </row>
    <row r="4" spans="1:4" s="1" customFormat="1" ht="15">
      <c r="A4" s="5"/>
      <c r="B4" s="5"/>
      <c r="C4" s="48" t="s">
        <v>6</v>
      </c>
      <c r="D4" s="48"/>
    </row>
    <row r="5" spans="1:4" s="1" customFormat="1" ht="15">
      <c r="A5" s="5"/>
      <c r="B5" s="5"/>
      <c r="C5" s="7"/>
      <c r="D5" s="8"/>
    </row>
    <row r="6" spans="1:4" s="1" customFormat="1" ht="15">
      <c r="A6" s="5"/>
      <c r="B6" s="5"/>
      <c r="C6" s="46" t="s">
        <v>65</v>
      </c>
      <c r="D6" s="8"/>
    </row>
    <row r="7" spans="1:4" s="1" customFormat="1" ht="15">
      <c r="A7" s="5"/>
      <c r="B7" s="5"/>
      <c r="C7" s="46"/>
      <c r="D7" s="8"/>
    </row>
    <row r="8" spans="1:4" s="1" customFormat="1" ht="18.75">
      <c r="A8" s="52" t="s">
        <v>61</v>
      </c>
      <c r="B8" s="52"/>
      <c r="C8" s="52"/>
      <c r="D8" s="52"/>
    </row>
    <row r="9" spans="1:5" s="1" customFormat="1" ht="18.75">
      <c r="A9" s="9"/>
      <c r="B9" s="52" t="s">
        <v>62</v>
      </c>
      <c r="C9" s="52"/>
      <c r="D9" s="52"/>
      <c r="E9" s="52"/>
    </row>
    <row r="10" spans="1:4" s="1" customFormat="1" ht="18.75">
      <c r="A10" s="52" t="s">
        <v>63</v>
      </c>
      <c r="B10" s="52"/>
      <c r="C10" s="52"/>
      <c r="D10" s="52"/>
    </row>
    <row r="11" spans="1:4" s="1" customFormat="1" ht="20.25">
      <c r="A11" s="49"/>
      <c r="B11" s="49"/>
      <c r="C11" s="49"/>
      <c r="D11" s="49"/>
    </row>
    <row r="12" spans="1:4" s="13" customFormat="1" ht="22.5" customHeight="1">
      <c r="A12" s="10"/>
      <c r="B12" s="10"/>
      <c r="C12" s="11"/>
      <c r="D12" s="12" t="s">
        <v>45</v>
      </c>
    </row>
    <row r="13" spans="1:4" s="13" customFormat="1" ht="13.5" customHeight="1">
      <c r="A13" s="50" t="s">
        <v>7</v>
      </c>
      <c r="B13" s="50" t="s">
        <v>46</v>
      </c>
      <c r="C13" s="50" t="s">
        <v>8</v>
      </c>
      <c r="D13" s="50" t="s">
        <v>9</v>
      </c>
    </row>
    <row r="14" spans="1:4" s="13" customFormat="1" ht="60" customHeight="1">
      <c r="A14" s="50"/>
      <c r="B14" s="50"/>
      <c r="C14" s="50"/>
      <c r="D14" s="50"/>
    </row>
    <row r="15" spans="1:4" s="13" customFormat="1" ht="15">
      <c r="A15" s="14">
        <v>1</v>
      </c>
      <c r="B15" s="14" t="s">
        <v>2</v>
      </c>
      <c r="C15" s="14">
        <v>3</v>
      </c>
      <c r="D15" s="14">
        <v>4</v>
      </c>
    </row>
    <row r="16" spans="1:5" s="13" customFormat="1" ht="30">
      <c r="A16" s="14" t="s">
        <v>1</v>
      </c>
      <c r="B16" s="15" t="s">
        <v>47</v>
      </c>
      <c r="C16" s="16">
        <f>C17+C18+C19+C20+C21+C32</f>
        <v>8968.29</v>
      </c>
      <c r="D16" s="16">
        <f>D17+D18+D19+D20+D21+D32</f>
        <v>9721.43</v>
      </c>
      <c r="E16" s="17"/>
    </row>
    <row r="17" spans="1:4" s="13" customFormat="1" ht="15">
      <c r="A17" s="18" t="s">
        <v>10</v>
      </c>
      <c r="B17" s="19" t="s">
        <v>48</v>
      </c>
      <c r="C17" s="20">
        <v>446.4</v>
      </c>
      <c r="D17" s="20">
        <v>479.88</v>
      </c>
    </row>
    <row r="18" spans="1:4" s="13" customFormat="1" ht="15">
      <c r="A18" s="18" t="s">
        <v>11</v>
      </c>
      <c r="B18" s="19" t="s">
        <v>49</v>
      </c>
      <c r="C18" s="20">
        <v>107</v>
      </c>
      <c r="D18" s="20">
        <v>115.03</v>
      </c>
    </row>
    <row r="19" spans="1:4" s="13" customFormat="1" ht="15">
      <c r="A19" s="18" t="s">
        <v>12</v>
      </c>
      <c r="B19" s="22" t="s">
        <v>50</v>
      </c>
      <c r="C19" s="20">
        <v>5632.36</v>
      </c>
      <c r="D19" s="21">
        <v>6082.95</v>
      </c>
    </row>
    <row r="20" spans="1:4" s="13" customFormat="1" ht="15">
      <c r="A20" s="23" t="s">
        <v>13</v>
      </c>
      <c r="B20" s="22" t="s">
        <v>51</v>
      </c>
      <c r="C20" s="21">
        <f>ROUND(C19*0.304,2)</f>
        <v>1712.24</v>
      </c>
      <c r="D20" s="21">
        <f>ROUND(D19*0.304,2)</f>
        <v>1849.22</v>
      </c>
    </row>
    <row r="21" spans="1:4" s="13" customFormat="1" ht="15">
      <c r="A21" s="23" t="s">
        <v>14</v>
      </c>
      <c r="B21" s="22" t="s">
        <v>52</v>
      </c>
      <c r="C21" s="21">
        <f>C23+C25+C24</f>
        <v>974.79</v>
      </c>
      <c r="D21" s="21">
        <f>D23+D25+D24</f>
        <v>1098.85</v>
      </c>
    </row>
    <row r="22" spans="1:4" s="13" customFormat="1" ht="15">
      <c r="A22" s="23"/>
      <c r="B22" s="22" t="s">
        <v>53</v>
      </c>
      <c r="C22" s="21"/>
      <c r="D22" s="21"/>
    </row>
    <row r="23" spans="1:7" s="13" customFormat="1" ht="15">
      <c r="A23" s="23" t="s">
        <v>15</v>
      </c>
      <c r="B23" s="22" t="s">
        <v>16</v>
      </c>
      <c r="C23" s="21">
        <v>221.81</v>
      </c>
      <c r="D23" s="21">
        <v>238.45</v>
      </c>
      <c r="E23" s="24"/>
      <c r="G23" s="24"/>
    </row>
    <row r="24" spans="1:7" s="13" customFormat="1" ht="29.25" customHeight="1">
      <c r="A24" s="25" t="s">
        <v>17</v>
      </c>
      <c r="B24" s="26" t="s">
        <v>54</v>
      </c>
      <c r="C24" s="21">
        <v>7.28</v>
      </c>
      <c r="D24" s="20">
        <v>7.83</v>
      </c>
      <c r="E24" s="24"/>
      <c r="G24" s="24"/>
    </row>
    <row r="25" spans="1:7" s="13" customFormat="1" ht="24" customHeight="1">
      <c r="A25" s="23" t="s">
        <v>18</v>
      </c>
      <c r="B25" s="19" t="s">
        <v>55</v>
      </c>
      <c r="C25" s="27">
        <f>C27+C28+C29+C30+C31</f>
        <v>745.7</v>
      </c>
      <c r="D25" s="27">
        <f>D27+D28+D29+D30+D31</f>
        <v>852.57</v>
      </c>
      <c r="G25" s="24"/>
    </row>
    <row r="26" spans="1:7" s="13" customFormat="1" ht="24" customHeight="1">
      <c r="A26" s="23"/>
      <c r="B26" s="19" t="s">
        <v>56</v>
      </c>
      <c r="C26" s="27"/>
      <c r="D26" s="27"/>
      <c r="G26" s="24"/>
    </row>
    <row r="27" spans="1:7" s="13" customFormat="1" ht="24" customHeight="1">
      <c r="A27" s="23" t="s">
        <v>19</v>
      </c>
      <c r="B27" s="19" t="s">
        <v>20</v>
      </c>
      <c r="C27" s="21">
        <v>80.54</v>
      </c>
      <c r="D27" s="20">
        <v>86.58</v>
      </c>
      <c r="G27" s="24"/>
    </row>
    <row r="28" spans="1:7" s="13" customFormat="1" ht="24" customHeight="1">
      <c r="A28" s="23" t="s">
        <v>21</v>
      </c>
      <c r="B28" s="28" t="s">
        <v>22</v>
      </c>
      <c r="C28" s="29">
        <v>20.56</v>
      </c>
      <c r="D28" s="20">
        <v>73.04</v>
      </c>
      <c r="G28" s="30"/>
    </row>
    <row r="29" spans="1:7" s="13" customFormat="1" ht="30" customHeight="1">
      <c r="A29" s="23" t="s">
        <v>23</v>
      </c>
      <c r="B29" s="19" t="s">
        <v>24</v>
      </c>
      <c r="C29" s="21">
        <v>77.67</v>
      </c>
      <c r="D29" s="20">
        <v>83.5</v>
      </c>
      <c r="G29" s="24"/>
    </row>
    <row r="30" spans="1:7" s="13" customFormat="1" ht="21" customHeight="1">
      <c r="A30" s="23" t="s">
        <v>25</v>
      </c>
      <c r="B30" s="19" t="s">
        <v>26</v>
      </c>
      <c r="C30" s="21">
        <v>16.23</v>
      </c>
      <c r="D30" s="21">
        <v>17.45</v>
      </c>
      <c r="G30" s="24"/>
    </row>
    <row r="31" spans="1:4" s="13" customFormat="1" ht="19.5" customHeight="1">
      <c r="A31" s="23" t="s">
        <v>27</v>
      </c>
      <c r="B31" s="19" t="s">
        <v>28</v>
      </c>
      <c r="C31" s="21">
        <v>550.7</v>
      </c>
      <c r="D31" s="20">
        <v>592</v>
      </c>
    </row>
    <row r="32" spans="1:4" s="13" customFormat="1" ht="15">
      <c r="A32" s="31" t="s">
        <v>29</v>
      </c>
      <c r="B32" s="22" t="s">
        <v>57</v>
      </c>
      <c r="C32" s="32">
        <f>C34+C35+C36+C37</f>
        <v>95.5</v>
      </c>
      <c r="D32" s="32">
        <f>D34+D35+D36+D37</f>
        <v>95.5</v>
      </c>
    </row>
    <row r="33" spans="1:4" s="13" customFormat="1" ht="15">
      <c r="A33" s="31"/>
      <c r="B33" s="19" t="s">
        <v>56</v>
      </c>
      <c r="C33" s="32"/>
      <c r="D33" s="32"/>
    </row>
    <row r="34" spans="1:4" s="13" customFormat="1" ht="15">
      <c r="A34" s="31" t="s">
        <v>30</v>
      </c>
      <c r="B34" s="22" t="s">
        <v>31</v>
      </c>
      <c r="C34" s="20"/>
      <c r="D34" s="20"/>
    </row>
    <row r="35" spans="1:4" s="13" customFormat="1" ht="15">
      <c r="A35" s="31" t="s">
        <v>32</v>
      </c>
      <c r="B35" s="22" t="s">
        <v>33</v>
      </c>
      <c r="C35" s="20"/>
      <c r="D35" s="20"/>
    </row>
    <row r="36" spans="1:4" s="13" customFormat="1" ht="15">
      <c r="A36" s="18" t="s">
        <v>34</v>
      </c>
      <c r="B36" s="22" t="s">
        <v>35</v>
      </c>
      <c r="C36" s="20"/>
      <c r="D36" s="33"/>
    </row>
    <row r="37" spans="1:4" s="13" customFormat="1" ht="15">
      <c r="A37" s="18" t="s">
        <v>36</v>
      </c>
      <c r="B37" s="22" t="s">
        <v>37</v>
      </c>
      <c r="C37" s="20">
        <v>95.5</v>
      </c>
      <c r="D37" s="20">
        <v>95.5</v>
      </c>
    </row>
    <row r="38" spans="1:4" s="13" customFormat="1" ht="45">
      <c r="A38" s="34" t="s">
        <v>38</v>
      </c>
      <c r="B38" s="19" t="s">
        <v>58</v>
      </c>
      <c r="C38" s="35">
        <v>33940.68</v>
      </c>
      <c r="D38" s="35">
        <v>37040</v>
      </c>
    </row>
    <row r="39" spans="1:4" s="13" customFormat="1" ht="15">
      <c r="A39" s="18" t="s">
        <v>39</v>
      </c>
      <c r="B39" s="22" t="s">
        <v>59</v>
      </c>
      <c r="C39" s="20"/>
      <c r="D39" s="20">
        <v>72775.73</v>
      </c>
    </row>
    <row r="40" spans="1:4" s="13" customFormat="1" ht="15">
      <c r="A40" s="18" t="s">
        <v>40</v>
      </c>
      <c r="B40" s="22" t="s">
        <v>60</v>
      </c>
      <c r="C40" s="32">
        <f>C16+C38+C39</f>
        <v>42908.97</v>
      </c>
      <c r="D40" s="32">
        <f>D16+D38+D39</f>
        <v>119537.16</v>
      </c>
    </row>
    <row r="41" spans="1:4" s="13" customFormat="1" ht="15">
      <c r="A41" s="36"/>
      <c r="B41" s="37"/>
      <c r="C41" s="38"/>
      <c r="D41" s="38"/>
    </row>
    <row r="42" spans="1:7" ht="18.75">
      <c r="A42" s="39"/>
      <c r="B42" s="40"/>
      <c r="C42" s="41"/>
      <c r="D42" s="42"/>
      <c r="E42" s="2"/>
      <c r="F42" s="2"/>
      <c r="G42" s="2"/>
    </row>
    <row r="43" spans="1:4" s="2" customFormat="1" ht="18" hidden="1">
      <c r="A43" s="6"/>
      <c r="B43" s="43" t="s">
        <v>0</v>
      </c>
      <c r="C43" s="43"/>
      <c r="D43" s="43" t="s">
        <v>41</v>
      </c>
    </row>
    <row r="44" spans="1:4" s="2" customFormat="1" ht="18" hidden="1">
      <c r="A44" s="6"/>
      <c r="B44" s="43"/>
      <c r="C44" s="43"/>
      <c r="D44" s="43"/>
    </row>
    <row r="45" spans="1:4" s="2" customFormat="1" ht="18" hidden="1">
      <c r="A45" s="6"/>
      <c r="B45" s="43"/>
      <c r="C45" s="43"/>
      <c r="D45" s="43"/>
    </row>
    <row r="46" spans="1:4" ht="15.75" hidden="1">
      <c r="A46" s="1"/>
      <c r="B46" s="3"/>
      <c r="C46" s="3"/>
      <c r="D46" s="3"/>
    </row>
    <row r="47" spans="1:4" ht="15.75" hidden="1">
      <c r="A47" s="1"/>
      <c r="B47" s="3"/>
      <c r="C47" s="3"/>
      <c r="D47" s="3"/>
    </row>
    <row r="48" spans="1:4" ht="15.75" hidden="1">
      <c r="A48" s="1"/>
      <c r="B48" s="3" t="s">
        <v>42</v>
      </c>
      <c r="C48" s="3"/>
      <c r="D48" s="3" t="s">
        <v>43</v>
      </c>
    </row>
    <row r="49" spans="1:4" ht="15.75" hidden="1">
      <c r="A49" s="1"/>
      <c r="B49" s="3"/>
      <c r="C49" s="3"/>
      <c r="D49" s="3"/>
    </row>
    <row r="50" spans="1:4" ht="15.75" hidden="1">
      <c r="A50" s="1"/>
      <c r="B50" s="3"/>
      <c r="C50" s="3"/>
      <c r="D50" s="3"/>
    </row>
    <row r="51" spans="1:4" ht="15.75" hidden="1">
      <c r="A51" s="1"/>
      <c r="B51" s="3"/>
      <c r="C51" s="3"/>
      <c r="D51" s="3"/>
    </row>
    <row r="52" spans="1:4" ht="15.75" hidden="1">
      <c r="A52" s="1"/>
      <c r="B52" s="3"/>
      <c r="C52" s="3"/>
      <c r="D52" s="3"/>
    </row>
    <row r="53" spans="1:4" ht="15.75" hidden="1">
      <c r="A53" s="1"/>
      <c r="B53" s="3"/>
      <c r="C53" s="3"/>
      <c r="D53" s="3"/>
    </row>
    <row r="54" spans="1:4" ht="15.75" hidden="1">
      <c r="A54" s="1"/>
      <c r="B54" s="3"/>
      <c r="C54" s="3"/>
      <c r="D54" s="3"/>
    </row>
    <row r="55" spans="1:4" ht="15.75" hidden="1">
      <c r="A55" s="1"/>
      <c r="B55" s="3"/>
      <c r="C55" s="3"/>
      <c r="D55" s="3"/>
    </row>
    <row r="56" spans="1:4" ht="15.75" hidden="1">
      <c r="A56" s="1"/>
      <c r="B56" s="3"/>
      <c r="C56" s="3"/>
      <c r="D56" s="3"/>
    </row>
    <row r="57" spans="1:4" ht="15.75" hidden="1">
      <c r="A57" s="1"/>
      <c r="B57" s="3"/>
      <c r="C57" s="3"/>
      <c r="D57" s="3"/>
    </row>
    <row r="58" spans="1:4" ht="15.75" hidden="1">
      <c r="A58" s="1"/>
      <c r="B58" s="3"/>
      <c r="C58" s="3"/>
      <c r="D58" s="3"/>
    </row>
    <row r="59" ht="12.75" hidden="1"/>
    <row r="60" spans="1:2" ht="12.75" hidden="1">
      <c r="A60" s="51"/>
      <c r="B60" s="51"/>
    </row>
    <row r="61" spans="1:2" ht="12.75" hidden="1">
      <c r="A61" s="44" t="s">
        <v>44</v>
      </c>
      <c r="B61" s="45"/>
    </row>
    <row r="62" spans="1:2" ht="12.75" hidden="1">
      <c r="A62" s="44" t="s">
        <v>3</v>
      </c>
      <c r="B62" s="45"/>
    </row>
  </sheetData>
  <sheetProtection/>
  <mergeCells count="13">
    <mergeCell ref="A10:D10"/>
    <mergeCell ref="B9:E9"/>
    <mergeCell ref="C1:D1"/>
    <mergeCell ref="C2:D2"/>
    <mergeCell ref="C3:D3"/>
    <mergeCell ref="C4:D4"/>
    <mergeCell ref="A8:D8"/>
    <mergeCell ref="A11:D11"/>
    <mergeCell ref="A13:A14"/>
    <mergeCell ref="B13:B14"/>
    <mergeCell ref="C13:C14"/>
    <mergeCell ref="D13:D14"/>
    <mergeCell ref="A60:B60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2016-10-21T10:37:00Z</dcterms:modified>
  <cp:category/>
  <cp:version/>
  <cp:contentType/>
  <cp:contentStatus/>
</cp:coreProperties>
</file>