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0005" windowHeight="9345" tabRatio="1000" activeTab="2"/>
  </bookViews>
  <sheets>
    <sheet name="31.01.2017" sheetId="1" r:id="rId1"/>
    <sheet name="28.02.2017" sheetId="2" r:id="rId2"/>
    <sheet name="31.03.2017" sheetId="3" r:id="rId3"/>
  </sheets>
  <definedNames/>
  <calcPr fullCalcOnLoad="1"/>
</workbook>
</file>

<file path=xl/sharedStrings.xml><?xml version="1.0" encoding="utf-8"?>
<sst xmlns="http://schemas.openxmlformats.org/spreadsheetml/2006/main" count="339" uniqueCount="204">
  <si>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</si>
  <si>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</si>
  <si>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</si>
  <si>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</si>
  <si>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</si>
  <si>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</si>
  <si>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</si>
  <si>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</si>
  <si>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</si>
  <si>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</si>
  <si>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</si>
  <si>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</si>
  <si>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</si>
  <si>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</si>
  <si>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</si>
  <si>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</si>
  <si>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</si>
  <si>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</si>
  <si>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</si>
  <si>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</si>
  <si>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</si>
  <si>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</si>
  <si>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</si>
  <si>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</si>
  <si>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</si>
  <si>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</si>
  <si>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</si>
  <si>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</si>
  <si>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</si>
  <si>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</si>
  <si>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</si>
  <si>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</si>
  <si>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</si>
  <si>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</si>
  <si>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</si>
  <si>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</si>
  <si>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Булгаков Сергей Борисович,Рожков Александр Иванович</t>
  </si>
  <si>
    <t>январь  2017.</t>
  </si>
  <si>
    <t>Гусарова Светлана Александровна</t>
  </si>
  <si>
    <t>Филимонцева Ольга Николаевна</t>
  </si>
  <si>
    <t>Самойлов Владимир Владимирович</t>
  </si>
  <si>
    <t>Ким Владислав Федорович</t>
  </si>
  <si>
    <t>Гранат Максим Андреевич</t>
  </si>
  <si>
    <t>Ахмадиева Лайсан Тагировна</t>
  </si>
  <si>
    <t>Акопян Аркади Арамаисович</t>
  </si>
  <si>
    <t>Гадоев Садридин Саймудинович</t>
  </si>
  <si>
    <t xml:space="preserve">12
</t>
  </si>
  <si>
    <t xml:space="preserve">15
</t>
  </si>
  <si>
    <t xml:space="preserve">56
</t>
  </si>
  <si>
    <t xml:space="preserve"> 66
</t>
  </si>
  <si>
    <t xml:space="preserve">80
</t>
  </si>
  <si>
    <t xml:space="preserve"> 91
</t>
  </si>
  <si>
    <t xml:space="preserve">67
</t>
  </si>
  <si>
    <t xml:space="preserve">94
</t>
  </si>
  <si>
    <t xml:space="preserve">108
</t>
  </si>
  <si>
    <t xml:space="preserve">112
</t>
  </si>
  <si>
    <t xml:space="preserve">121
</t>
  </si>
  <si>
    <t xml:space="preserve">125
</t>
  </si>
  <si>
    <t xml:space="preserve"> 127
</t>
  </si>
  <si>
    <t xml:space="preserve"> 09.01.2017</t>
  </si>
  <si>
    <t xml:space="preserve"> 24.01.2017</t>
  </si>
  <si>
    <t xml:space="preserve"> 23.01.2017</t>
  </si>
  <si>
    <t xml:space="preserve"> 27.01.2017</t>
  </si>
  <si>
    <t xml:space="preserve"> 30.01.2017</t>
  </si>
  <si>
    <t xml:space="preserve"> 31.01.2017</t>
  </si>
  <si>
    <t>ИП Красюков В.В.</t>
  </si>
  <si>
    <t>ИП Цаава Д.Р.</t>
  </si>
  <si>
    <t xml:space="preserve">10,5
</t>
  </si>
  <si>
    <t>ООО "Альянс Инвест"</t>
  </si>
  <si>
    <t>ООО "Анжелика"</t>
  </si>
  <si>
    <t>ООО "Центральный"</t>
  </si>
  <si>
    <t>3.3</t>
  </si>
  <si>
    <t>3.4</t>
  </si>
  <si>
    <t>3.5</t>
  </si>
  <si>
    <t>3.6</t>
  </si>
  <si>
    <t xml:space="preserve">ИП Абдуллаев Ханоглан Гашим оглы </t>
  </si>
  <si>
    <t>МАУ "МФЦ"</t>
  </si>
  <si>
    <t>Департамент дорожного хозяйства и транспорта мэрии г.о.Тольятти</t>
  </si>
  <si>
    <t>АО "Компания БАМАРД"</t>
  </si>
  <si>
    <t>ООО "Рент"</t>
  </si>
  <si>
    <t>АО "Квант"</t>
  </si>
  <si>
    <t>февраль 2017.</t>
  </si>
  <si>
    <t>Ируцкая Ксения Сергеевна</t>
  </si>
  <si>
    <t>Голушкова Анна Ивановна</t>
  </si>
  <si>
    <t>Гурьева Юлия Яковлевна</t>
  </si>
  <si>
    <t>Лиознов Вячеслав Анатольевич</t>
  </si>
  <si>
    <t>Соболева Светлана Николаевна</t>
  </si>
  <si>
    <t>Надыршин Рустам Анварович</t>
  </si>
  <si>
    <t>Акопян Элина Юрьевна</t>
  </si>
  <si>
    <t>Дубовикова Акилина Ивановна</t>
  </si>
  <si>
    <t>Гафуров Тимур Рафаилевич</t>
  </si>
  <si>
    <t>Шамсиева Шоира Халиловна</t>
  </si>
  <si>
    <t>Кудрявцев Олег Александрович</t>
  </si>
  <si>
    <t>Якимов Дмитрий Николаевич</t>
  </si>
  <si>
    <t>Якимова Татьяна Алексеевна</t>
  </si>
  <si>
    <t>Приход в честь Марии Магдалины</t>
  </si>
  <si>
    <t>Радайкин Александр Николаевич</t>
  </si>
  <si>
    <t>ООО "Строй-Торг"</t>
  </si>
  <si>
    <t>ОАО "Яхт-клуб Химик"</t>
  </si>
  <si>
    <t xml:space="preserve">ГБУ СО "Региональный центр телекоммуникаций " </t>
  </si>
  <si>
    <t>ООО "АКТИВ-2"</t>
  </si>
  <si>
    <t>ПАО "Ростелеком"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</si>
  <si>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</si>
  <si>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</si>
  <si>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</si>
  <si>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</si>
  <si>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</si>
  <si>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</si>
  <si>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</si>
  <si>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</si>
  <si>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</si>
  <si>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</si>
  <si>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 xml:space="preserve">137
</t>
  </si>
  <si>
    <t xml:space="preserve">161
</t>
  </si>
  <si>
    <t xml:space="preserve">163
</t>
  </si>
  <si>
    <t xml:space="preserve">166
</t>
  </si>
  <si>
    <t xml:space="preserve">174
</t>
  </si>
  <si>
    <t xml:space="preserve">176
</t>
  </si>
  <si>
    <t xml:space="preserve">177
</t>
  </si>
  <si>
    <t xml:space="preserve">178
</t>
  </si>
  <si>
    <t xml:space="preserve">179
</t>
  </si>
  <si>
    <t xml:space="preserve">181
</t>
  </si>
  <si>
    <t xml:space="preserve">189
</t>
  </si>
  <si>
    <t xml:space="preserve">199
</t>
  </si>
  <si>
    <t xml:space="preserve"> 201
</t>
  </si>
  <si>
    <t xml:space="preserve">229
</t>
  </si>
  <si>
    <t xml:space="preserve">235
</t>
  </si>
  <si>
    <t xml:space="preserve"> 242
</t>
  </si>
  <si>
    <t xml:space="preserve">247
</t>
  </si>
  <si>
    <t xml:space="preserve">254
</t>
  </si>
  <si>
    <t xml:space="preserve">257
</t>
  </si>
  <si>
    <t xml:space="preserve">258
</t>
  </si>
  <si>
    <t xml:space="preserve">259
</t>
  </si>
  <si>
    <t xml:space="preserve">275
</t>
  </si>
  <si>
    <t xml:space="preserve">281
</t>
  </si>
  <si>
    <t xml:space="preserve">286
</t>
  </si>
  <si>
    <t>2.1</t>
  </si>
  <si>
    <t>2.2</t>
  </si>
  <si>
    <t>2.3</t>
  </si>
  <si>
    <t>ИП Вайгант А.Н.</t>
  </si>
  <si>
    <t>Дабагян А.Г.</t>
  </si>
  <si>
    <t>ИП Таран В.В.</t>
  </si>
  <si>
    <t>Рожков А.И., Булгаков С.Б.</t>
  </si>
  <si>
    <t>СНТ "Мираж"</t>
  </si>
  <si>
    <t>ИП Карпова Н.А.</t>
  </si>
  <si>
    <t>ООО "ДЭМ"</t>
  </si>
  <si>
    <t>Гранат М.А.</t>
  </si>
  <si>
    <t>Акопян А.А.</t>
  </si>
  <si>
    <t>Ким В.Ф.</t>
  </si>
  <si>
    <t>Чеховских Л.А.</t>
  </si>
  <si>
    <t>Казакова К.С.</t>
  </si>
  <si>
    <t>3.7</t>
  </si>
  <si>
    <t>3.8</t>
  </si>
  <si>
    <t>3.9</t>
  </si>
  <si>
    <t>март 2017.</t>
  </si>
  <si>
    <t>Управление капитального строительства</t>
  </si>
  <si>
    <t>ОО "стАРК"</t>
  </si>
  <si>
    <t>ООО "Веснавар"</t>
  </si>
  <si>
    <t>АО "Национальная Башенная Компания"</t>
  </si>
  <si>
    <t>ООО "Транспорт-Техно"</t>
  </si>
  <si>
    <t xml:space="preserve">МБУДО Олимп КСДЮСШОР №10 </t>
  </si>
  <si>
    <t>МКУ "Центр организации дорожного движения"</t>
  </si>
  <si>
    <t>АО "ССК"</t>
  </si>
  <si>
    <t>ООО ФСК "СтройЭнергоПроект"</t>
  </si>
  <si>
    <t>ООО "ИНТЕГРАЛ"</t>
  </si>
  <si>
    <t xml:space="preserve"> 311
</t>
  </si>
  <si>
    <t xml:space="preserve">312
</t>
  </si>
  <si>
    <t xml:space="preserve">318
</t>
  </si>
  <si>
    <t xml:space="preserve">325
</t>
  </si>
  <si>
    <t xml:space="preserve">326
</t>
  </si>
  <si>
    <t xml:space="preserve">327
</t>
  </si>
  <si>
    <t xml:space="preserve">328
</t>
  </si>
  <si>
    <t xml:space="preserve">329
</t>
  </si>
  <si>
    <t xml:space="preserve">333
</t>
  </si>
  <si>
    <t xml:space="preserve"> 374
</t>
  </si>
  <si>
    <t xml:space="preserve">379
</t>
  </si>
  <si>
    <t xml:space="preserve">396
</t>
  </si>
  <si>
    <t xml:space="preserve">397
</t>
  </si>
  <si>
    <t xml:space="preserve">404
</t>
  </si>
  <si>
    <t xml:space="preserve">438
</t>
  </si>
  <si>
    <t xml:space="preserve">458
</t>
  </si>
  <si>
    <t xml:space="preserve">
01.03.2017</t>
  </si>
  <si>
    <t xml:space="preserve"> 02.03.2017</t>
  </si>
  <si>
    <t>Лиознов В.А.</t>
  </si>
  <si>
    <t>Шамсиева Ш.Х.</t>
  </si>
  <si>
    <t>ООО "Весновар"</t>
  </si>
  <si>
    <t>ООО "Дом"</t>
  </si>
  <si>
    <t>Гафуров Т.Р.</t>
  </si>
  <si>
    <t>РПС "Миллениум"</t>
  </si>
  <si>
    <t>Соболева С.Н.</t>
  </si>
  <si>
    <t>ИП Антонова Н.Г.</t>
  </si>
  <si>
    <t>ПАО "МТС"</t>
  </si>
  <si>
    <t>Дубовикова А.И.</t>
  </si>
  <si>
    <t>Надыршин Р.А.</t>
  </si>
  <si>
    <t>Чернобаева И.И.</t>
  </si>
  <si>
    <t>Радайкин А.Н.</t>
  </si>
  <si>
    <t>Кудрявцев О.А.</t>
  </si>
  <si>
    <t>Якимов Д.Н.</t>
  </si>
  <si>
    <t>3.10</t>
  </si>
  <si>
    <t>3.11</t>
  </si>
  <si>
    <t>3.12</t>
  </si>
  <si>
    <t>3.13</t>
  </si>
  <si>
    <t xml:space="preserve"> 03.02.2017 </t>
  </si>
  <si>
    <t>АО "Компания Бамард"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</si>
</sst>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09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86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14" fontId="14" fillId="35" borderId="16" xfId="33" applyNumberFormat="1" applyFont="1" applyFill="1" applyBorder="1" applyAlignment="1">
      <alignment horizontal="center" vertical="center" wrapText="1"/>
    </xf>
    <xf numFmtId="0" fontId="14" fillId="35" borderId="16" xfId="33" applyNumberFormat="1" applyFont="1" applyFill="1" applyBorder="1" applyAlignment="1">
      <alignment horizontal="center" vertical="center" wrapText="1"/>
    </xf>
    <xf numFmtId="176" fontId="14" fillId="35" borderId="11" xfId="33" applyNumberFormat="1" applyFont="1" applyFill="1" applyBorder="1" applyAlignment="1">
      <alignment horizontal="center" vertical="center" wrapText="1"/>
    </xf>
    <xf numFmtId="1" fontId="14" fillId="35" borderId="11" xfId="33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14" fontId="3" fillId="32" borderId="1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1" fontId="10" fillId="32" borderId="11" xfId="0" applyNumberFormat="1" applyFont="1" applyFill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horizontal="center" vertical="center"/>
    </xf>
    <xf numFmtId="14" fontId="10" fillId="32" borderId="11" xfId="0" applyNumberFormat="1" applyFont="1" applyFill="1" applyBorder="1" applyAlignment="1">
      <alignment horizontal="center" vertical="center"/>
    </xf>
    <xf numFmtId="0" fontId="10" fillId="32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7" xfId="0" applyNumberFormat="1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0" fontId="5" fillId="0" borderId="11" xfId="33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34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 applyProtection="1">
      <alignment horizontal="center" vertical="center" wrapText="1"/>
      <protection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9" xfId="56" applyNumberFormat="1" applyFont="1" applyBorder="1" applyAlignment="1">
      <alignment horizontal="center" vertical="center" wrapText="1"/>
    </xf>
    <xf numFmtId="0" fontId="3" fillId="32" borderId="19" xfId="56" applyFont="1" applyBorder="1" applyAlignment="1">
      <alignment horizontal="center" vertical="center" wrapText="1"/>
    </xf>
    <xf numFmtId="1" fontId="3" fillId="32" borderId="19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/>
    </xf>
    <xf numFmtId="17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5" fillId="36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23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24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24" xfId="53" applyFont="1" applyBorder="1" applyAlignment="1" applyProtection="1">
      <alignment horizontal="center" vertical="center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3" applyFont="1" applyBorder="1" applyAlignment="1" applyProtection="1">
      <alignment horizontal="center" vertical="center"/>
      <protection/>
    </xf>
    <xf numFmtId="0" fontId="5" fillId="0" borderId="25" xfId="53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53" applyFont="1" applyBorder="1" applyAlignment="1" applyProtection="1">
      <alignment horizontal="center" vertical="center"/>
      <protection/>
    </xf>
    <xf numFmtId="0" fontId="5" fillId="0" borderId="14" xfId="53" applyFont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92" t="s">
        <v>21</v>
      </c>
      <c r="B1" s="92"/>
      <c r="C1" s="92"/>
      <c r="D1" s="92"/>
      <c r="E1" s="92"/>
    </row>
    <row r="2" spans="1:5" ht="12.75" customHeight="1">
      <c r="A2" s="92" t="s">
        <v>25</v>
      </c>
      <c r="B2" s="92"/>
      <c r="C2" s="92"/>
      <c r="D2" s="92"/>
      <c r="E2" s="92"/>
    </row>
    <row r="3" spans="1:5" ht="12.75" customHeight="1">
      <c r="A3" s="92" t="s">
        <v>37</v>
      </c>
      <c r="B3" s="93"/>
      <c r="C3" s="93"/>
      <c r="D3" s="93"/>
      <c r="E3" s="93"/>
    </row>
    <row r="4" spans="1:5" ht="11.25" customHeight="1">
      <c r="A4" s="94" t="s">
        <v>0</v>
      </c>
      <c r="B4" s="95" t="s">
        <v>1</v>
      </c>
      <c r="C4" s="97" t="s">
        <v>2</v>
      </c>
      <c r="D4" s="98" t="s">
        <v>3</v>
      </c>
      <c r="E4" s="107" t="s">
        <v>4</v>
      </c>
    </row>
    <row r="5" spans="1:5" ht="30" customHeight="1">
      <c r="A5" s="94"/>
      <c r="B5" s="96"/>
      <c r="C5" s="97"/>
      <c r="D5" s="98"/>
      <c r="E5" s="10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08" t="s">
        <v>5</v>
      </c>
      <c r="C7" s="109"/>
      <c r="D7" s="109"/>
      <c r="E7" s="109"/>
    </row>
    <row r="8" spans="1:5" ht="29.25" customHeight="1">
      <c r="A8" s="25" t="s">
        <v>6</v>
      </c>
      <c r="B8" s="26" t="s">
        <v>38</v>
      </c>
      <c r="C8" s="34" t="s">
        <v>59</v>
      </c>
      <c r="D8" s="35" t="s">
        <v>67</v>
      </c>
      <c r="E8" s="36">
        <v>10.5</v>
      </c>
    </row>
    <row r="9" spans="1:5" ht="29.25" customHeight="1">
      <c r="A9" s="4" t="s">
        <v>7</v>
      </c>
      <c r="B9" s="26" t="s">
        <v>36</v>
      </c>
      <c r="C9" s="34">
        <v>42745</v>
      </c>
      <c r="D9" s="35" t="s">
        <v>46</v>
      </c>
      <c r="E9" s="37">
        <v>555</v>
      </c>
    </row>
    <row r="10" spans="1:5" ht="20.25" customHeight="1">
      <c r="A10" s="4" t="s">
        <v>8</v>
      </c>
      <c r="B10" s="26" t="s">
        <v>75</v>
      </c>
      <c r="C10" s="34">
        <v>42746</v>
      </c>
      <c r="D10" s="35" t="s">
        <v>47</v>
      </c>
      <c r="E10" s="37">
        <v>10</v>
      </c>
    </row>
    <row r="11" spans="1:5" ht="21.75" customHeight="1">
      <c r="A11" s="4" t="s">
        <v>9</v>
      </c>
      <c r="B11" s="26" t="s">
        <v>39</v>
      </c>
      <c r="C11" s="34" t="s">
        <v>60</v>
      </c>
      <c r="D11" s="35" t="s">
        <v>48</v>
      </c>
      <c r="E11" s="37">
        <v>15</v>
      </c>
    </row>
    <row r="12" spans="1:5" ht="22.5" customHeight="1">
      <c r="A12" s="4" t="s">
        <v>10</v>
      </c>
      <c r="B12" s="26" t="s">
        <v>40</v>
      </c>
      <c r="C12" s="34">
        <v>42754</v>
      </c>
      <c r="D12" s="35" t="s">
        <v>49</v>
      </c>
      <c r="E12" s="37">
        <v>15</v>
      </c>
    </row>
    <row r="13" spans="1:5" ht="24.75" customHeight="1">
      <c r="A13" s="4" t="s">
        <v>11</v>
      </c>
      <c r="B13" s="26" t="s">
        <v>76</v>
      </c>
      <c r="C13" s="34">
        <v>42754</v>
      </c>
      <c r="D13" s="35" t="s">
        <v>52</v>
      </c>
      <c r="E13" s="37">
        <v>15</v>
      </c>
    </row>
    <row r="14" spans="1:5" ht="26.25" customHeight="1">
      <c r="A14" s="4" t="s">
        <v>12</v>
      </c>
      <c r="B14" s="26" t="s">
        <v>41</v>
      </c>
      <c r="C14" s="34" t="s">
        <v>61</v>
      </c>
      <c r="D14" s="35" t="s">
        <v>50</v>
      </c>
      <c r="E14" s="37">
        <v>15</v>
      </c>
    </row>
    <row r="15" spans="1:5" ht="21.75" customHeight="1">
      <c r="A15" s="4" t="s">
        <v>13</v>
      </c>
      <c r="B15" s="26" t="s">
        <v>42</v>
      </c>
      <c r="C15" s="34">
        <v>42759</v>
      </c>
      <c r="D15" s="35" t="s">
        <v>51</v>
      </c>
      <c r="E15" s="37">
        <v>5</v>
      </c>
    </row>
    <row r="16" spans="1:5" ht="24.75" customHeight="1">
      <c r="A16" s="4" t="s">
        <v>14</v>
      </c>
      <c r="B16" s="26" t="s">
        <v>77</v>
      </c>
      <c r="C16" s="34">
        <v>42759</v>
      </c>
      <c r="D16" s="35" t="s">
        <v>53</v>
      </c>
      <c r="E16" s="37">
        <v>6</v>
      </c>
    </row>
    <row r="17" spans="1:5" ht="23.25" customHeight="1">
      <c r="A17" s="4" t="s">
        <v>31</v>
      </c>
      <c r="B17" s="26" t="s">
        <v>78</v>
      </c>
      <c r="C17" s="34">
        <v>42762</v>
      </c>
      <c r="D17" s="35" t="s">
        <v>54</v>
      </c>
      <c r="E17" s="37">
        <v>48</v>
      </c>
    </row>
    <row r="18" spans="1:5" ht="27" customHeight="1">
      <c r="A18" s="4" t="s">
        <v>32</v>
      </c>
      <c r="B18" s="26" t="s">
        <v>43</v>
      </c>
      <c r="C18" s="34" t="s">
        <v>62</v>
      </c>
      <c r="D18" s="35" t="s">
        <v>55</v>
      </c>
      <c r="E18" s="37">
        <v>15</v>
      </c>
    </row>
    <row r="19" spans="1:5" ht="28.5" customHeight="1">
      <c r="A19" s="4" t="s">
        <v>33</v>
      </c>
      <c r="B19" s="26" t="s">
        <v>44</v>
      </c>
      <c r="C19" s="34">
        <v>42762</v>
      </c>
      <c r="D19" s="35" t="s">
        <v>56</v>
      </c>
      <c r="E19" s="37">
        <v>4</v>
      </c>
    </row>
    <row r="20" spans="1:5" ht="34.5" customHeight="1">
      <c r="A20" s="4" t="s">
        <v>34</v>
      </c>
      <c r="B20" s="26" t="s">
        <v>79</v>
      </c>
      <c r="C20" s="34" t="s">
        <v>63</v>
      </c>
      <c r="D20" s="35" t="s">
        <v>57</v>
      </c>
      <c r="E20" s="37">
        <v>90</v>
      </c>
    </row>
    <row r="21" spans="1:5" ht="25.5" customHeight="1">
      <c r="A21" s="4" t="s">
        <v>35</v>
      </c>
      <c r="B21" s="26" t="s">
        <v>45</v>
      </c>
      <c r="C21" s="34" t="s">
        <v>64</v>
      </c>
      <c r="D21" s="35" t="s">
        <v>58</v>
      </c>
      <c r="E21" s="37">
        <v>10</v>
      </c>
    </row>
    <row r="22" spans="1:5" ht="12.75">
      <c r="A22" s="4"/>
      <c r="B22" s="110" t="s">
        <v>15</v>
      </c>
      <c r="C22" s="111"/>
      <c r="D22" s="38">
        <v>14</v>
      </c>
      <c r="E22" s="39"/>
    </row>
    <row r="23" spans="1:5" ht="12.75">
      <c r="A23" s="4"/>
      <c r="B23" s="20" t="s">
        <v>16</v>
      </c>
      <c r="C23" s="5"/>
      <c r="D23" s="15"/>
      <c r="E23" s="40">
        <f>SUM(E8:E22)</f>
        <v>813.5</v>
      </c>
    </row>
    <row r="24" spans="1:5" ht="12.75">
      <c r="A24" s="4"/>
      <c r="B24" s="102" t="s">
        <v>29</v>
      </c>
      <c r="C24" s="103"/>
      <c r="D24" s="103"/>
      <c r="E24" s="104"/>
    </row>
    <row r="25" spans="1:5" ht="12.75">
      <c r="A25" s="4"/>
      <c r="B25" s="105" t="s">
        <v>15</v>
      </c>
      <c r="C25" s="106"/>
      <c r="D25" s="41">
        <v>11</v>
      </c>
      <c r="E25" s="13"/>
    </row>
    <row r="26" spans="1:5" ht="12.75" customHeight="1">
      <c r="A26" s="4"/>
      <c r="B26" s="102" t="s">
        <v>22</v>
      </c>
      <c r="C26" s="103"/>
      <c r="D26" s="104"/>
      <c r="E26" s="42">
        <v>141</v>
      </c>
    </row>
    <row r="27" spans="1:5" ht="12.75">
      <c r="A27" s="12">
        <v>2</v>
      </c>
      <c r="B27" s="99" t="s">
        <v>17</v>
      </c>
      <c r="C27" s="100"/>
      <c r="D27" s="100"/>
      <c r="E27" s="101"/>
    </row>
    <row r="28" spans="1:5" ht="26.25" customHeight="1">
      <c r="A28" s="4"/>
      <c r="B28" s="23" t="s">
        <v>24</v>
      </c>
      <c r="C28" s="1"/>
      <c r="D28" s="43">
        <v>0</v>
      </c>
      <c r="E28" s="10"/>
    </row>
    <row r="29" spans="1:5" ht="12.75">
      <c r="A29" s="4"/>
      <c r="B29" s="20" t="s">
        <v>27</v>
      </c>
      <c r="C29" s="5"/>
      <c r="D29" s="5"/>
      <c r="E29" s="44">
        <f>SUM(E28:E28)</f>
        <v>0</v>
      </c>
    </row>
    <row r="30" spans="1:5" ht="12.75">
      <c r="A30" s="4"/>
      <c r="B30" s="102" t="s">
        <v>29</v>
      </c>
      <c r="C30" s="103"/>
      <c r="D30" s="103"/>
      <c r="E30" s="104"/>
    </row>
    <row r="31" spans="1:5" ht="12.75">
      <c r="A31" s="4"/>
      <c r="B31" s="105" t="s">
        <v>15</v>
      </c>
      <c r="C31" s="106"/>
      <c r="D31" s="41">
        <v>0</v>
      </c>
      <c r="E31" s="13"/>
    </row>
    <row r="32" spans="1:5" ht="29.25" customHeight="1">
      <c r="A32" s="4"/>
      <c r="B32" s="102" t="s">
        <v>22</v>
      </c>
      <c r="C32" s="103"/>
      <c r="D32" s="104"/>
      <c r="E32" s="42">
        <v>0</v>
      </c>
    </row>
    <row r="33" spans="1:5" ht="21" customHeight="1">
      <c r="A33" s="12">
        <v>3</v>
      </c>
      <c r="B33" s="115" t="s">
        <v>18</v>
      </c>
      <c r="C33" s="116"/>
      <c r="D33" s="116"/>
      <c r="E33" s="117"/>
    </row>
    <row r="34" spans="1:5" ht="21" customHeight="1">
      <c r="A34" s="4" t="s">
        <v>19</v>
      </c>
      <c r="B34" s="1" t="s">
        <v>65</v>
      </c>
      <c r="C34" s="31">
        <v>42752</v>
      </c>
      <c r="D34" s="29">
        <v>17</v>
      </c>
      <c r="E34" s="30">
        <v>5</v>
      </c>
    </row>
    <row r="35" spans="1:5" ht="21" customHeight="1">
      <c r="A35" s="4" t="s">
        <v>20</v>
      </c>
      <c r="B35" s="1" t="s">
        <v>66</v>
      </c>
      <c r="C35" s="31">
        <v>42759</v>
      </c>
      <c r="D35" s="32">
        <v>2199</v>
      </c>
      <c r="E35" s="30">
        <v>10</v>
      </c>
    </row>
    <row r="36" spans="1:5" ht="21" customHeight="1">
      <c r="A36" s="4" t="s">
        <v>71</v>
      </c>
      <c r="B36" s="1" t="s">
        <v>68</v>
      </c>
      <c r="C36" s="48">
        <v>42744</v>
      </c>
      <c r="D36" s="32">
        <v>2352</v>
      </c>
      <c r="E36" s="33">
        <v>140</v>
      </c>
    </row>
    <row r="37" spans="1:5" ht="21" customHeight="1">
      <c r="A37" s="4" t="s">
        <v>72</v>
      </c>
      <c r="B37" s="1" t="s">
        <v>68</v>
      </c>
      <c r="C37" s="31">
        <v>42744</v>
      </c>
      <c r="D37" s="32">
        <v>2353</v>
      </c>
      <c r="E37" s="33">
        <v>466</v>
      </c>
    </row>
    <row r="38" spans="1:5" ht="21" customHeight="1">
      <c r="A38" s="4" t="s">
        <v>73</v>
      </c>
      <c r="B38" s="1" t="s">
        <v>69</v>
      </c>
      <c r="C38" s="31">
        <v>42746</v>
      </c>
      <c r="D38" s="32">
        <v>16</v>
      </c>
      <c r="E38" s="33">
        <v>30</v>
      </c>
    </row>
    <row r="39" spans="1:5" ht="21" customHeight="1">
      <c r="A39" s="4" t="s">
        <v>74</v>
      </c>
      <c r="B39" s="1" t="s">
        <v>70</v>
      </c>
      <c r="C39" s="31">
        <v>42752</v>
      </c>
      <c r="D39" s="32">
        <v>222</v>
      </c>
      <c r="E39" s="33">
        <v>55</v>
      </c>
    </row>
    <row r="40" spans="1:5" ht="14.25" customHeight="1">
      <c r="A40" s="27"/>
      <c r="B40" s="110" t="s">
        <v>30</v>
      </c>
      <c r="C40" s="111"/>
      <c r="D40" s="45">
        <v>6</v>
      </c>
      <c r="E40" s="28"/>
    </row>
    <row r="41" spans="1:5" ht="12.75">
      <c r="A41" s="4"/>
      <c r="B41" s="21" t="s">
        <v>22</v>
      </c>
      <c r="C41" s="19"/>
      <c r="D41" s="19"/>
      <c r="E41" s="46">
        <f>SUM(E34:E40)</f>
        <v>706</v>
      </c>
    </row>
    <row r="42" spans="1:5" ht="12.75" customHeight="1">
      <c r="A42" s="4"/>
      <c r="B42" s="21" t="s">
        <v>29</v>
      </c>
      <c r="C42" s="19"/>
      <c r="D42" s="15"/>
      <c r="E42" s="13"/>
    </row>
    <row r="43" spans="1:5" ht="12.75">
      <c r="A43" s="4"/>
      <c r="B43" s="105" t="s">
        <v>30</v>
      </c>
      <c r="C43" s="106"/>
      <c r="D43" s="41">
        <v>13</v>
      </c>
      <c r="E43" s="24"/>
    </row>
    <row r="44" spans="1:5" ht="14.25" customHeight="1">
      <c r="A44" s="6"/>
      <c r="B44" s="21" t="s">
        <v>22</v>
      </c>
      <c r="C44" s="19"/>
      <c r="D44" s="17"/>
      <c r="E44" s="42">
        <v>109</v>
      </c>
    </row>
    <row r="45" spans="1:5" ht="12.75" customHeight="1">
      <c r="A45" s="6">
        <v>4</v>
      </c>
      <c r="B45" s="112" t="s">
        <v>23</v>
      </c>
      <c r="C45" s="113"/>
      <c r="D45" s="113"/>
      <c r="E45" s="114"/>
    </row>
    <row r="46" spans="1:5" ht="28.5" customHeight="1">
      <c r="A46" s="4"/>
      <c r="B46" s="20" t="s">
        <v>26</v>
      </c>
      <c r="C46" s="1"/>
      <c r="D46" s="43"/>
      <c r="E46" s="10"/>
    </row>
    <row r="47" spans="1:5" ht="15" customHeight="1">
      <c r="A47" s="4"/>
      <c r="B47" s="20" t="s">
        <v>27</v>
      </c>
      <c r="C47" s="5"/>
      <c r="D47" s="20"/>
      <c r="E47" s="47"/>
    </row>
    <row r="48" spans="1:6" s="14" customFormat="1" ht="15" customHeight="1">
      <c r="A48" s="4"/>
      <c r="B48" s="20" t="s">
        <v>29</v>
      </c>
      <c r="C48" s="20"/>
      <c r="D48" s="15"/>
      <c r="E48" s="13"/>
      <c r="F48"/>
    </row>
    <row r="49" spans="1:5" ht="12.75">
      <c r="A49" s="18"/>
      <c r="B49" s="105" t="s">
        <v>30</v>
      </c>
      <c r="C49" s="106"/>
      <c r="D49" s="41"/>
      <c r="E49" s="22"/>
    </row>
    <row r="50" spans="1:6" s="14" customFormat="1" ht="21" customHeight="1">
      <c r="A50" s="4"/>
      <c r="B50" s="20" t="s">
        <v>22</v>
      </c>
      <c r="C50" s="20"/>
      <c r="D50" s="5"/>
      <c r="E50" s="42">
        <v>0</v>
      </c>
      <c r="F50"/>
    </row>
  </sheetData>
  <sheetProtection/>
  <mergeCells count="22">
    <mergeCell ref="B45:E45"/>
    <mergeCell ref="B49:C49"/>
    <mergeCell ref="B30:E30"/>
    <mergeCell ref="B31:C31"/>
    <mergeCell ref="B32:D32"/>
    <mergeCell ref="B33:E33"/>
    <mergeCell ref="B40:C40"/>
    <mergeCell ref="B43:C43"/>
    <mergeCell ref="B27:E27"/>
    <mergeCell ref="B26:D26"/>
    <mergeCell ref="B25:C25"/>
    <mergeCell ref="B24:E24"/>
    <mergeCell ref="E4:E5"/>
    <mergeCell ref="B7:E7"/>
    <mergeCell ref="B22:C22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3">
      <selection activeCell="C47" sqref="C4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92" t="s">
        <v>21</v>
      </c>
      <c r="B1" s="92"/>
      <c r="C1" s="92"/>
      <c r="D1" s="92"/>
      <c r="E1" s="92"/>
    </row>
    <row r="2" spans="1:5" ht="12.75" customHeight="1">
      <c r="A2" s="92" t="s">
        <v>80</v>
      </c>
      <c r="B2" s="92"/>
      <c r="C2" s="92"/>
      <c r="D2" s="92"/>
      <c r="E2" s="92"/>
    </row>
    <row r="3" spans="1:5" ht="12.75" customHeight="1">
      <c r="A3" s="92" t="s">
        <v>81</v>
      </c>
      <c r="B3" s="93"/>
      <c r="C3" s="93"/>
      <c r="D3" s="93"/>
      <c r="E3" s="93"/>
    </row>
    <row r="4" spans="1:5" ht="11.25" customHeight="1">
      <c r="A4" s="94" t="s">
        <v>0</v>
      </c>
      <c r="B4" s="95" t="s">
        <v>1</v>
      </c>
      <c r="C4" s="97" t="s">
        <v>2</v>
      </c>
      <c r="D4" s="98" t="s">
        <v>3</v>
      </c>
      <c r="E4" s="107" t="s">
        <v>4</v>
      </c>
    </row>
    <row r="5" spans="1:5" ht="30" customHeight="1">
      <c r="A5" s="94"/>
      <c r="B5" s="96"/>
      <c r="C5" s="97"/>
      <c r="D5" s="98"/>
      <c r="E5" s="10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08" t="s">
        <v>5</v>
      </c>
      <c r="C7" s="109"/>
      <c r="D7" s="109"/>
      <c r="E7" s="109"/>
    </row>
    <row r="8" spans="1:5" ht="29.25" customHeight="1">
      <c r="A8" s="25" t="s">
        <v>6</v>
      </c>
      <c r="B8" s="49" t="s">
        <v>82</v>
      </c>
      <c r="C8" s="52">
        <v>42767</v>
      </c>
      <c r="D8" s="53" t="s">
        <v>112</v>
      </c>
      <c r="E8" s="50">
        <v>15</v>
      </c>
    </row>
    <row r="9" spans="1:5" ht="29.25" customHeight="1">
      <c r="A9" s="4" t="s">
        <v>7</v>
      </c>
      <c r="B9" s="49" t="s">
        <v>83</v>
      </c>
      <c r="C9" s="52">
        <v>42772</v>
      </c>
      <c r="D9" s="53" t="s">
        <v>113</v>
      </c>
      <c r="E9" s="50">
        <v>15</v>
      </c>
    </row>
    <row r="10" spans="1:5" ht="20.25" customHeight="1">
      <c r="A10" s="4" t="s">
        <v>8</v>
      </c>
      <c r="B10" s="49" t="s">
        <v>97</v>
      </c>
      <c r="C10" s="52">
        <v>42773</v>
      </c>
      <c r="D10" s="53" t="s">
        <v>114</v>
      </c>
      <c r="E10" s="50">
        <v>650</v>
      </c>
    </row>
    <row r="11" spans="1:5" ht="21.75" customHeight="1">
      <c r="A11" s="4" t="s">
        <v>9</v>
      </c>
      <c r="B11" s="49" t="s">
        <v>84</v>
      </c>
      <c r="C11" s="52">
        <v>42773</v>
      </c>
      <c r="D11" s="53" t="s">
        <v>115</v>
      </c>
      <c r="E11" s="50">
        <v>15</v>
      </c>
    </row>
    <row r="12" spans="1:5" ht="22.5" customHeight="1">
      <c r="A12" s="4" t="s">
        <v>10</v>
      </c>
      <c r="B12" s="49" t="s">
        <v>98</v>
      </c>
      <c r="C12" s="52">
        <v>42774</v>
      </c>
      <c r="D12" s="53" t="s">
        <v>116</v>
      </c>
      <c r="E12" s="50">
        <v>240</v>
      </c>
    </row>
    <row r="13" spans="1:5" ht="24.75" customHeight="1">
      <c r="A13" s="4" t="s">
        <v>11</v>
      </c>
      <c r="B13" s="49" t="s">
        <v>99</v>
      </c>
      <c r="C13" s="52">
        <v>42774</v>
      </c>
      <c r="D13" s="53" t="s">
        <v>117</v>
      </c>
      <c r="E13" s="51">
        <v>0.1</v>
      </c>
    </row>
    <row r="14" spans="1:5" ht="26.25" customHeight="1">
      <c r="A14" s="4" t="s">
        <v>12</v>
      </c>
      <c r="B14" s="49" t="s">
        <v>99</v>
      </c>
      <c r="C14" s="52">
        <v>42774</v>
      </c>
      <c r="D14" s="53" t="s">
        <v>118</v>
      </c>
      <c r="E14" s="51">
        <v>0.1</v>
      </c>
    </row>
    <row r="15" spans="1:5" ht="21.75" customHeight="1">
      <c r="A15" s="4" t="s">
        <v>13</v>
      </c>
      <c r="B15" s="49" t="s">
        <v>99</v>
      </c>
      <c r="C15" s="52">
        <v>42774</v>
      </c>
      <c r="D15" s="53" t="s">
        <v>119</v>
      </c>
      <c r="E15" s="51">
        <v>0.1</v>
      </c>
    </row>
    <row r="16" spans="1:5" ht="24.75" customHeight="1">
      <c r="A16" s="4" t="s">
        <v>14</v>
      </c>
      <c r="B16" s="49" t="s">
        <v>99</v>
      </c>
      <c r="C16" s="52">
        <v>42774</v>
      </c>
      <c r="D16" s="53" t="s">
        <v>120</v>
      </c>
      <c r="E16" s="51">
        <v>0.1</v>
      </c>
    </row>
    <row r="17" spans="1:5" ht="23.25" customHeight="1">
      <c r="A17" s="4" t="s">
        <v>31</v>
      </c>
      <c r="B17" s="49" t="s">
        <v>85</v>
      </c>
      <c r="C17" s="52">
        <v>42775</v>
      </c>
      <c r="D17" s="53" t="s">
        <v>121</v>
      </c>
      <c r="E17" s="50">
        <v>20</v>
      </c>
    </row>
    <row r="18" spans="1:5" ht="23.25" customHeight="1">
      <c r="A18" s="4" t="s">
        <v>32</v>
      </c>
      <c r="B18" s="49" t="s">
        <v>86</v>
      </c>
      <c r="C18" s="52">
        <v>42776</v>
      </c>
      <c r="D18" s="53" t="s">
        <v>122</v>
      </c>
      <c r="E18" s="50">
        <v>10</v>
      </c>
    </row>
    <row r="19" spans="1:5" ht="23.25" customHeight="1">
      <c r="A19" s="4" t="s">
        <v>33</v>
      </c>
      <c r="B19" s="49" t="s">
        <v>87</v>
      </c>
      <c r="C19" s="52">
        <v>42776</v>
      </c>
      <c r="D19" s="53" t="s">
        <v>123</v>
      </c>
      <c r="E19" s="50">
        <v>5</v>
      </c>
    </row>
    <row r="20" spans="1:5" ht="23.25" customHeight="1">
      <c r="A20" s="4" t="s">
        <v>34</v>
      </c>
      <c r="B20" s="49" t="s">
        <v>88</v>
      </c>
      <c r="C20" s="52">
        <v>42779</v>
      </c>
      <c r="D20" s="53" t="s">
        <v>124</v>
      </c>
      <c r="E20" s="50">
        <v>15</v>
      </c>
    </row>
    <row r="21" spans="1:5" ht="23.25" customHeight="1">
      <c r="A21" s="4" t="s">
        <v>35</v>
      </c>
      <c r="B21" s="49" t="s">
        <v>100</v>
      </c>
      <c r="C21" s="52">
        <v>42780</v>
      </c>
      <c r="D21" s="53" t="s">
        <v>125</v>
      </c>
      <c r="E21" s="50">
        <v>15</v>
      </c>
    </row>
    <row r="22" spans="1:5" ht="23.25" customHeight="1">
      <c r="A22" s="4" t="s">
        <v>102</v>
      </c>
      <c r="B22" s="49" t="s">
        <v>89</v>
      </c>
      <c r="C22" s="52">
        <v>42783</v>
      </c>
      <c r="D22" s="53" t="s">
        <v>126</v>
      </c>
      <c r="E22" s="50">
        <v>15</v>
      </c>
    </row>
    <row r="23" spans="1:5" ht="23.25" customHeight="1">
      <c r="A23" s="4" t="s">
        <v>103</v>
      </c>
      <c r="B23" s="49" t="s">
        <v>90</v>
      </c>
      <c r="C23" s="52">
        <v>42786</v>
      </c>
      <c r="D23" s="53" t="s">
        <v>127</v>
      </c>
      <c r="E23" s="50">
        <v>45</v>
      </c>
    </row>
    <row r="24" spans="1:5" ht="23.25" customHeight="1">
      <c r="A24" s="4" t="s">
        <v>104</v>
      </c>
      <c r="B24" s="49" t="s">
        <v>91</v>
      </c>
      <c r="C24" s="52">
        <v>42787</v>
      </c>
      <c r="D24" s="53" t="s">
        <v>128</v>
      </c>
      <c r="E24" s="50">
        <v>15</v>
      </c>
    </row>
    <row r="25" spans="1:5" ht="23.25" customHeight="1">
      <c r="A25" s="4" t="s">
        <v>105</v>
      </c>
      <c r="B25" s="49" t="s">
        <v>101</v>
      </c>
      <c r="C25" s="52">
        <v>42787</v>
      </c>
      <c r="D25" s="53" t="s">
        <v>129</v>
      </c>
      <c r="E25" s="50">
        <v>90</v>
      </c>
    </row>
    <row r="26" spans="1:5" ht="23.25" customHeight="1">
      <c r="A26" s="4" t="s">
        <v>106</v>
      </c>
      <c r="B26" s="49" t="s">
        <v>92</v>
      </c>
      <c r="C26" s="52">
        <v>42787</v>
      </c>
      <c r="D26" s="53" t="s">
        <v>130</v>
      </c>
      <c r="E26" s="50">
        <v>15</v>
      </c>
    </row>
    <row r="27" spans="1:5" ht="23.25" customHeight="1">
      <c r="A27" s="4" t="s">
        <v>107</v>
      </c>
      <c r="B27" s="49" t="s">
        <v>93</v>
      </c>
      <c r="C27" s="52">
        <v>42787</v>
      </c>
      <c r="D27" s="53" t="s">
        <v>131</v>
      </c>
      <c r="E27" s="50">
        <v>15</v>
      </c>
    </row>
    <row r="28" spans="1:5" ht="23.25" customHeight="1">
      <c r="A28" s="4" t="s">
        <v>108</v>
      </c>
      <c r="B28" s="49" t="s">
        <v>94</v>
      </c>
      <c r="C28" s="52">
        <v>42787</v>
      </c>
      <c r="D28" s="53" t="s">
        <v>132</v>
      </c>
      <c r="E28" s="50">
        <v>15</v>
      </c>
    </row>
    <row r="29" spans="1:5" ht="23.25" customHeight="1">
      <c r="A29" s="4" t="s">
        <v>109</v>
      </c>
      <c r="B29" s="49" t="s">
        <v>95</v>
      </c>
      <c r="C29" s="52">
        <v>42793</v>
      </c>
      <c r="D29" s="53" t="s">
        <v>133</v>
      </c>
      <c r="E29" s="50">
        <v>15</v>
      </c>
    </row>
    <row r="30" spans="1:5" ht="27" customHeight="1">
      <c r="A30" s="4" t="s">
        <v>110</v>
      </c>
      <c r="B30" s="49" t="s">
        <v>96</v>
      </c>
      <c r="C30" s="52">
        <v>42793</v>
      </c>
      <c r="D30" s="53" t="s">
        <v>134</v>
      </c>
      <c r="E30" s="50">
        <v>15</v>
      </c>
    </row>
    <row r="31" spans="1:5" ht="28.5" customHeight="1">
      <c r="A31" s="4" t="s">
        <v>111</v>
      </c>
      <c r="B31" s="49" t="s">
        <v>90</v>
      </c>
      <c r="C31" s="52">
        <v>42793</v>
      </c>
      <c r="D31" s="53" t="s">
        <v>135</v>
      </c>
      <c r="E31" s="50">
        <v>35</v>
      </c>
    </row>
    <row r="32" spans="1:5" ht="12.75">
      <c r="A32" s="4"/>
      <c r="B32" s="110" t="s">
        <v>15</v>
      </c>
      <c r="C32" s="111"/>
      <c r="D32" s="38">
        <v>24</v>
      </c>
      <c r="E32" s="39"/>
    </row>
    <row r="33" spans="1:5" ht="12.75">
      <c r="A33" s="4"/>
      <c r="B33" s="20" t="s">
        <v>16</v>
      </c>
      <c r="C33" s="5"/>
      <c r="D33" s="15"/>
      <c r="E33" s="40">
        <f>SUM(E8:E32)</f>
        <v>1275.4</v>
      </c>
    </row>
    <row r="34" spans="1:5" ht="12.75">
      <c r="A34" s="4"/>
      <c r="B34" s="102" t="s">
        <v>29</v>
      </c>
      <c r="C34" s="103"/>
      <c r="D34" s="103"/>
      <c r="E34" s="104"/>
    </row>
    <row r="35" spans="1:5" ht="12.75">
      <c r="A35" s="4"/>
      <c r="B35" s="105" t="s">
        <v>15</v>
      </c>
      <c r="C35" s="106"/>
      <c r="D35" s="41">
        <v>18</v>
      </c>
      <c r="E35" s="13"/>
    </row>
    <row r="36" spans="1:5" ht="12.75" customHeight="1">
      <c r="A36" s="4"/>
      <c r="B36" s="102" t="s">
        <v>22</v>
      </c>
      <c r="C36" s="103"/>
      <c r="D36" s="104"/>
      <c r="E36" s="42">
        <v>198</v>
      </c>
    </row>
    <row r="37" spans="1:5" ht="12.75">
      <c r="A37" s="12">
        <v>2</v>
      </c>
      <c r="B37" s="99" t="s">
        <v>17</v>
      </c>
      <c r="C37" s="100"/>
      <c r="D37" s="100"/>
      <c r="E37" s="101"/>
    </row>
    <row r="38" spans="1:5" ht="12.75">
      <c r="A38" s="4" t="s">
        <v>136</v>
      </c>
      <c r="B38" s="54" t="s">
        <v>139</v>
      </c>
      <c r="C38" s="61">
        <v>42775</v>
      </c>
      <c r="D38" s="62">
        <v>2407</v>
      </c>
      <c r="E38" s="62">
        <v>15</v>
      </c>
    </row>
    <row r="39" spans="1:5" ht="12.75">
      <c r="A39" s="4" t="s">
        <v>137</v>
      </c>
      <c r="B39" s="54" t="s">
        <v>140</v>
      </c>
      <c r="C39" s="61">
        <v>42775</v>
      </c>
      <c r="D39" s="62">
        <v>1877</v>
      </c>
      <c r="E39" s="62">
        <v>15</v>
      </c>
    </row>
    <row r="40" spans="1:5" ht="12.75">
      <c r="A40" s="4" t="s">
        <v>138</v>
      </c>
      <c r="B40" s="54" t="s">
        <v>141</v>
      </c>
      <c r="C40" s="61">
        <v>42775</v>
      </c>
      <c r="D40" s="62">
        <v>1863</v>
      </c>
      <c r="E40" s="62">
        <v>3</v>
      </c>
    </row>
    <row r="41" spans="1:5" ht="26.25" customHeight="1">
      <c r="A41" s="4"/>
      <c r="B41" s="23" t="s">
        <v>24</v>
      </c>
      <c r="C41" s="1"/>
      <c r="D41" s="43">
        <v>3</v>
      </c>
      <c r="E41" s="10"/>
    </row>
    <row r="42" spans="1:5" ht="12.75">
      <c r="A42" s="4"/>
      <c r="B42" s="20" t="s">
        <v>27</v>
      </c>
      <c r="C42" s="5"/>
      <c r="D42" s="5"/>
      <c r="E42" s="44">
        <f>SUM(E38:E41)</f>
        <v>33</v>
      </c>
    </row>
    <row r="43" spans="1:5" ht="12.75">
      <c r="A43" s="4"/>
      <c r="B43" s="102" t="s">
        <v>29</v>
      </c>
      <c r="C43" s="103"/>
      <c r="D43" s="103"/>
      <c r="E43" s="104"/>
    </row>
    <row r="44" spans="1:5" ht="12.75">
      <c r="A44" s="4"/>
      <c r="B44" s="105" t="s">
        <v>15</v>
      </c>
      <c r="C44" s="106"/>
      <c r="D44" s="41">
        <v>5</v>
      </c>
      <c r="E44" s="13"/>
    </row>
    <row r="45" spans="1:5" ht="29.25" customHeight="1">
      <c r="A45" s="4"/>
      <c r="B45" s="102" t="s">
        <v>22</v>
      </c>
      <c r="C45" s="103"/>
      <c r="D45" s="104"/>
      <c r="E45" s="42">
        <v>77</v>
      </c>
    </row>
    <row r="46" spans="1:5" ht="21" customHeight="1">
      <c r="A46" s="12">
        <v>3</v>
      </c>
      <c r="B46" s="115" t="s">
        <v>18</v>
      </c>
      <c r="C46" s="116"/>
      <c r="D46" s="116"/>
      <c r="E46" s="117"/>
    </row>
    <row r="47" spans="1:5" ht="21" customHeight="1">
      <c r="A47" s="4" t="s">
        <v>19</v>
      </c>
      <c r="B47" s="55" t="s">
        <v>142</v>
      </c>
      <c r="C47" s="48">
        <v>42780</v>
      </c>
      <c r="D47" s="58">
        <v>188</v>
      </c>
      <c r="E47" s="65">
        <v>555</v>
      </c>
    </row>
    <row r="48" spans="1:5" ht="21" customHeight="1">
      <c r="A48" s="4" t="s">
        <v>20</v>
      </c>
      <c r="B48" s="1" t="s">
        <v>143</v>
      </c>
      <c r="C48" s="31">
        <v>42767</v>
      </c>
      <c r="D48" s="32">
        <v>99</v>
      </c>
      <c r="E48" s="66">
        <v>240</v>
      </c>
    </row>
    <row r="49" spans="1:5" ht="21" customHeight="1">
      <c r="A49" s="4" t="s">
        <v>71</v>
      </c>
      <c r="B49" s="56" t="s">
        <v>144</v>
      </c>
      <c r="C49" s="63">
        <v>42779</v>
      </c>
      <c r="D49" s="59">
        <v>91</v>
      </c>
      <c r="E49" s="65">
        <v>15</v>
      </c>
    </row>
    <row r="50" spans="1:5" ht="21" customHeight="1">
      <c r="A50" s="4" t="s">
        <v>72</v>
      </c>
      <c r="B50" s="1" t="s">
        <v>145</v>
      </c>
      <c r="C50" s="31">
        <v>42779</v>
      </c>
      <c r="D50" s="32">
        <v>176</v>
      </c>
      <c r="E50" s="66">
        <v>15</v>
      </c>
    </row>
    <row r="51" spans="1:5" ht="21" customHeight="1">
      <c r="A51" s="4" t="s">
        <v>73</v>
      </c>
      <c r="B51" s="56" t="s">
        <v>146</v>
      </c>
      <c r="C51" s="48">
        <v>42780</v>
      </c>
      <c r="D51" s="58">
        <v>170</v>
      </c>
      <c r="E51" s="65">
        <v>5</v>
      </c>
    </row>
    <row r="52" spans="1:5" ht="21" customHeight="1">
      <c r="A52" s="4" t="s">
        <v>74</v>
      </c>
      <c r="B52" s="57" t="s">
        <v>147</v>
      </c>
      <c r="C52" s="31">
        <v>42779</v>
      </c>
      <c r="D52" s="32">
        <v>174</v>
      </c>
      <c r="E52" s="66">
        <v>4</v>
      </c>
    </row>
    <row r="53" spans="1:5" ht="21" customHeight="1">
      <c r="A53" s="4" t="s">
        <v>151</v>
      </c>
      <c r="B53" s="57" t="s">
        <v>148</v>
      </c>
      <c r="C53" s="31">
        <v>42779</v>
      </c>
      <c r="D53" s="32">
        <v>177</v>
      </c>
      <c r="E53" s="66">
        <v>15</v>
      </c>
    </row>
    <row r="54" spans="1:5" ht="21" customHeight="1">
      <c r="A54" s="4" t="s">
        <v>152</v>
      </c>
      <c r="B54" s="57" t="s">
        <v>149</v>
      </c>
      <c r="C54" s="31">
        <v>42781</v>
      </c>
      <c r="D54" s="32">
        <v>2123</v>
      </c>
      <c r="E54" s="66">
        <v>12</v>
      </c>
    </row>
    <row r="55" spans="1:5" ht="21" customHeight="1" thickBot="1">
      <c r="A55" s="4" t="s">
        <v>153</v>
      </c>
      <c r="B55" s="57" t="s">
        <v>150</v>
      </c>
      <c r="C55" s="64">
        <v>42772</v>
      </c>
      <c r="D55" s="60">
        <v>72</v>
      </c>
      <c r="E55" s="67">
        <v>15</v>
      </c>
    </row>
    <row r="56" spans="1:5" ht="14.25" customHeight="1">
      <c r="A56" s="27"/>
      <c r="B56" s="118" t="s">
        <v>30</v>
      </c>
      <c r="C56" s="118"/>
      <c r="D56" s="45">
        <v>9</v>
      </c>
      <c r="E56" s="28"/>
    </row>
    <row r="57" spans="1:5" ht="12.75">
      <c r="A57" s="4"/>
      <c r="B57" s="21" t="s">
        <v>22</v>
      </c>
      <c r="C57" s="19"/>
      <c r="D57" s="19"/>
      <c r="E57" s="46">
        <f>SUM(E47:E56)</f>
        <v>876</v>
      </c>
    </row>
    <row r="58" spans="1:5" ht="12.75" customHeight="1">
      <c r="A58" s="4"/>
      <c r="B58" s="21" t="s">
        <v>29</v>
      </c>
      <c r="C58" s="19"/>
      <c r="D58" s="15"/>
      <c r="E58" s="13"/>
    </row>
    <row r="59" spans="1:5" ht="12.75">
      <c r="A59" s="4"/>
      <c r="B59" s="105" t="s">
        <v>30</v>
      </c>
      <c r="C59" s="106"/>
      <c r="D59" s="41">
        <v>7</v>
      </c>
      <c r="E59" s="24"/>
    </row>
    <row r="60" spans="1:5" ht="14.25" customHeight="1">
      <c r="A60" s="6"/>
      <c r="B60" s="21" t="s">
        <v>22</v>
      </c>
      <c r="C60" s="19"/>
      <c r="D60" s="17"/>
      <c r="E60" s="42">
        <v>90</v>
      </c>
    </row>
    <row r="61" spans="1:5" ht="12.75" customHeight="1">
      <c r="A61" s="6">
        <v>4</v>
      </c>
      <c r="B61" s="112" t="s">
        <v>23</v>
      </c>
      <c r="C61" s="113"/>
      <c r="D61" s="113"/>
      <c r="E61" s="114"/>
    </row>
    <row r="62" spans="1:5" ht="28.5" customHeight="1">
      <c r="A62" s="4"/>
      <c r="B62" s="20" t="s">
        <v>26</v>
      </c>
      <c r="C62" s="1"/>
      <c r="D62" s="43"/>
      <c r="E62" s="10"/>
    </row>
    <row r="63" spans="1:5" ht="15" customHeight="1">
      <c r="A63" s="4"/>
      <c r="B63" s="20" t="s">
        <v>27</v>
      </c>
      <c r="C63" s="5"/>
      <c r="D63" s="20"/>
      <c r="E63" s="47"/>
    </row>
    <row r="64" spans="1:6" s="14" customFormat="1" ht="15" customHeight="1">
      <c r="A64" s="4"/>
      <c r="B64" s="20" t="s">
        <v>29</v>
      </c>
      <c r="C64" s="20"/>
      <c r="D64" s="15"/>
      <c r="E64" s="13"/>
      <c r="F64"/>
    </row>
    <row r="65" spans="1:5" ht="12.75">
      <c r="A65" s="18"/>
      <c r="B65" s="105" t="s">
        <v>30</v>
      </c>
      <c r="C65" s="106"/>
      <c r="D65" s="41"/>
      <c r="E65" s="22"/>
    </row>
    <row r="66" spans="1:6" s="14" customFormat="1" ht="21" customHeight="1">
      <c r="A66" s="4"/>
      <c r="B66" s="20" t="s">
        <v>22</v>
      </c>
      <c r="C66" s="20"/>
      <c r="D66" s="5"/>
      <c r="E66" s="42">
        <v>0</v>
      </c>
      <c r="F66"/>
    </row>
  </sheetData>
  <sheetProtection/>
  <mergeCells count="22">
    <mergeCell ref="B61:E61"/>
    <mergeCell ref="B65:C65"/>
    <mergeCell ref="B43:E43"/>
    <mergeCell ref="B44:C44"/>
    <mergeCell ref="B45:D45"/>
    <mergeCell ref="B46:E46"/>
    <mergeCell ref="B56:C56"/>
    <mergeCell ref="B59:C59"/>
    <mergeCell ref="B7:E7"/>
    <mergeCell ref="B32:C32"/>
    <mergeCell ref="B34:E34"/>
    <mergeCell ref="B35:C35"/>
    <mergeCell ref="B36:D36"/>
    <mergeCell ref="B37:E3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4">
      <selection activeCell="B44" sqref="B4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92" t="s">
        <v>21</v>
      </c>
      <c r="B1" s="92"/>
      <c r="C1" s="92"/>
      <c r="D1" s="92"/>
      <c r="E1" s="92"/>
    </row>
    <row r="2" spans="1:5" ht="12.75" customHeight="1">
      <c r="A2" s="92" t="s">
        <v>80</v>
      </c>
      <c r="B2" s="92"/>
      <c r="C2" s="92"/>
      <c r="D2" s="92"/>
      <c r="E2" s="92"/>
    </row>
    <row r="3" spans="1:5" ht="12.75" customHeight="1">
      <c r="A3" s="92" t="s">
        <v>154</v>
      </c>
      <c r="B3" s="93"/>
      <c r="C3" s="93"/>
      <c r="D3" s="93"/>
      <c r="E3" s="93"/>
    </row>
    <row r="4" spans="1:5" ht="11.25" customHeight="1">
      <c r="A4" s="94" t="s">
        <v>0</v>
      </c>
      <c r="B4" s="95" t="s">
        <v>1</v>
      </c>
      <c r="C4" s="97" t="s">
        <v>2</v>
      </c>
      <c r="D4" s="98" t="s">
        <v>3</v>
      </c>
      <c r="E4" s="107" t="s">
        <v>4</v>
      </c>
    </row>
    <row r="5" spans="1:5" ht="30" customHeight="1">
      <c r="A5" s="94"/>
      <c r="B5" s="96"/>
      <c r="C5" s="97"/>
      <c r="D5" s="98"/>
      <c r="E5" s="10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08" t="s">
        <v>5</v>
      </c>
      <c r="C7" s="109"/>
      <c r="D7" s="109"/>
      <c r="E7" s="109"/>
    </row>
    <row r="8" spans="1:5" ht="29.25" customHeight="1">
      <c r="A8" s="25" t="s">
        <v>6</v>
      </c>
      <c r="B8" s="86" t="s">
        <v>156</v>
      </c>
      <c r="C8" s="87" t="s">
        <v>181</v>
      </c>
      <c r="D8" s="88" t="s">
        <v>165</v>
      </c>
      <c r="E8" s="91">
        <v>15</v>
      </c>
    </row>
    <row r="9" spans="1:5" ht="29.25" customHeight="1">
      <c r="A9" s="4" t="s">
        <v>7</v>
      </c>
      <c r="B9" s="86" t="s">
        <v>157</v>
      </c>
      <c r="C9" s="87" t="s">
        <v>182</v>
      </c>
      <c r="D9" s="88" t="s">
        <v>166</v>
      </c>
      <c r="E9" s="91">
        <v>280</v>
      </c>
    </row>
    <row r="10" spans="1:5" ht="20.25" customHeight="1">
      <c r="A10" s="4" t="s">
        <v>8</v>
      </c>
      <c r="B10" s="86" t="s">
        <v>158</v>
      </c>
      <c r="C10" s="87">
        <v>42796</v>
      </c>
      <c r="D10" s="88" t="s">
        <v>167</v>
      </c>
      <c r="E10" s="91">
        <v>10</v>
      </c>
    </row>
    <row r="11" spans="1:5" ht="21.75" customHeight="1">
      <c r="A11" s="4" t="s">
        <v>9</v>
      </c>
      <c r="B11" s="86" t="s">
        <v>101</v>
      </c>
      <c r="C11" s="90" t="s">
        <v>182</v>
      </c>
      <c r="D11" s="88" t="s">
        <v>168</v>
      </c>
      <c r="E11" s="89">
        <v>1.5</v>
      </c>
    </row>
    <row r="12" spans="1:5" ht="22.5" customHeight="1">
      <c r="A12" s="4" t="s">
        <v>10</v>
      </c>
      <c r="B12" s="86" t="s">
        <v>101</v>
      </c>
      <c r="C12" s="87">
        <v>42796</v>
      </c>
      <c r="D12" s="88" t="s">
        <v>169</v>
      </c>
      <c r="E12" s="89">
        <v>1.5</v>
      </c>
    </row>
    <row r="13" spans="1:5" ht="24.75" customHeight="1">
      <c r="A13" s="4" t="s">
        <v>11</v>
      </c>
      <c r="B13" s="86" t="s">
        <v>101</v>
      </c>
      <c r="C13" s="87">
        <v>42796</v>
      </c>
      <c r="D13" s="88" t="s">
        <v>170</v>
      </c>
      <c r="E13" s="89">
        <v>1.5</v>
      </c>
    </row>
    <row r="14" spans="1:5" ht="26.25" customHeight="1">
      <c r="A14" s="4" t="s">
        <v>12</v>
      </c>
      <c r="B14" s="86" t="s">
        <v>101</v>
      </c>
      <c r="C14" s="87">
        <v>42796</v>
      </c>
      <c r="D14" s="88" t="s">
        <v>171</v>
      </c>
      <c r="E14" s="89">
        <v>1.5</v>
      </c>
    </row>
    <row r="15" spans="1:5" ht="21.75" customHeight="1">
      <c r="A15" s="4" t="s">
        <v>13</v>
      </c>
      <c r="B15" s="86" t="s">
        <v>101</v>
      </c>
      <c r="C15" s="87">
        <v>42796</v>
      </c>
      <c r="D15" s="88" t="s">
        <v>172</v>
      </c>
      <c r="E15" s="89">
        <v>1.5</v>
      </c>
    </row>
    <row r="16" spans="1:5" ht="24.75" customHeight="1">
      <c r="A16" s="4" t="s">
        <v>14</v>
      </c>
      <c r="B16" s="86" t="s">
        <v>155</v>
      </c>
      <c r="C16" s="87">
        <v>42797</v>
      </c>
      <c r="D16" s="88" t="s">
        <v>173</v>
      </c>
      <c r="E16" s="89">
        <v>840.1</v>
      </c>
    </row>
    <row r="17" spans="1:5" ht="23.25" customHeight="1">
      <c r="A17" s="4" t="s">
        <v>31</v>
      </c>
      <c r="B17" s="86" t="s">
        <v>159</v>
      </c>
      <c r="C17" s="87">
        <v>42804</v>
      </c>
      <c r="D17" s="88" t="s">
        <v>174</v>
      </c>
      <c r="E17" s="91">
        <v>60</v>
      </c>
    </row>
    <row r="18" spans="1:5" ht="23.25" customHeight="1">
      <c r="A18" s="4" t="s">
        <v>32</v>
      </c>
      <c r="B18" s="86" t="s">
        <v>160</v>
      </c>
      <c r="C18" s="87">
        <v>42804</v>
      </c>
      <c r="D18" s="88" t="s">
        <v>175</v>
      </c>
      <c r="E18" s="91">
        <v>70</v>
      </c>
    </row>
    <row r="19" spans="1:5" ht="23.25" customHeight="1">
      <c r="A19" s="4" t="s">
        <v>33</v>
      </c>
      <c r="B19" s="86" t="s">
        <v>161</v>
      </c>
      <c r="C19" s="87">
        <v>42808</v>
      </c>
      <c r="D19" s="88" t="s">
        <v>176</v>
      </c>
      <c r="E19" s="89">
        <v>0.44</v>
      </c>
    </row>
    <row r="20" spans="1:5" ht="23.25" customHeight="1">
      <c r="A20" s="4" t="s">
        <v>34</v>
      </c>
      <c r="B20" s="86" t="s">
        <v>161</v>
      </c>
      <c r="C20" s="87">
        <v>42808</v>
      </c>
      <c r="D20" s="88" t="s">
        <v>177</v>
      </c>
      <c r="E20" s="89">
        <v>0.5</v>
      </c>
    </row>
    <row r="21" spans="1:5" ht="23.25" customHeight="1">
      <c r="A21" s="4" t="s">
        <v>35</v>
      </c>
      <c r="B21" s="86" t="s">
        <v>162</v>
      </c>
      <c r="C21" s="87">
        <v>42809</v>
      </c>
      <c r="D21" s="88" t="s">
        <v>178</v>
      </c>
      <c r="E21" s="91">
        <v>380</v>
      </c>
    </row>
    <row r="22" spans="1:5" ht="23.25" customHeight="1">
      <c r="A22" s="4" t="s">
        <v>102</v>
      </c>
      <c r="B22" s="86" t="s">
        <v>163</v>
      </c>
      <c r="C22" s="87">
        <v>42811</v>
      </c>
      <c r="D22" s="88" t="s">
        <v>179</v>
      </c>
      <c r="E22" s="91">
        <v>430</v>
      </c>
    </row>
    <row r="23" spans="1:5" ht="23.25" customHeight="1">
      <c r="A23" s="4" t="s">
        <v>103</v>
      </c>
      <c r="B23" s="86" t="s">
        <v>164</v>
      </c>
      <c r="C23" s="87">
        <v>42816</v>
      </c>
      <c r="D23" s="88" t="s">
        <v>180</v>
      </c>
      <c r="E23" s="91">
        <v>5</v>
      </c>
    </row>
    <row r="24" spans="1:5" ht="12.75">
      <c r="A24" s="4"/>
      <c r="B24" s="110" t="s">
        <v>15</v>
      </c>
      <c r="C24" s="111"/>
      <c r="D24" s="38">
        <v>16</v>
      </c>
      <c r="E24" s="39"/>
    </row>
    <row r="25" spans="1:5" ht="12.75">
      <c r="A25" s="4"/>
      <c r="B25" s="20" t="s">
        <v>16</v>
      </c>
      <c r="C25" s="5"/>
      <c r="D25" s="15"/>
      <c r="E25" s="40">
        <f>E8+E9+E10+E11+E12+E13+E14+E15+E16+E17+E18+E19+E20+E21+E22+E23</f>
        <v>2098.54</v>
      </c>
    </row>
    <row r="26" spans="1:5" ht="12.75">
      <c r="A26" s="4"/>
      <c r="B26" s="102" t="s">
        <v>29</v>
      </c>
      <c r="C26" s="103"/>
      <c r="D26" s="103"/>
      <c r="E26" s="104"/>
    </row>
    <row r="27" spans="1:5" ht="12.75">
      <c r="A27" s="4"/>
      <c r="B27" s="105" t="s">
        <v>15</v>
      </c>
      <c r="C27" s="106"/>
      <c r="D27" s="41">
        <v>32</v>
      </c>
      <c r="E27" s="13"/>
    </row>
    <row r="28" spans="1:5" ht="12.75" customHeight="1">
      <c r="A28" s="4"/>
      <c r="B28" s="102" t="s">
        <v>22</v>
      </c>
      <c r="C28" s="103"/>
      <c r="D28" s="104"/>
      <c r="E28" s="42">
        <v>405</v>
      </c>
    </row>
    <row r="29" spans="1:5" ht="12.75">
      <c r="A29" s="12">
        <v>2</v>
      </c>
      <c r="B29" s="99" t="s">
        <v>17</v>
      </c>
      <c r="C29" s="100"/>
      <c r="D29" s="100"/>
      <c r="E29" s="101"/>
    </row>
    <row r="30" spans="1:5" ht="12.75">
      <c r="A30" s="4" t="s">
        <v>136</v>
      </c>
      <c r="B30" s="54" t="s">
        <v>183</v>
      </c>
      <c r="C30" s="61">
        <v>42821</v>
      </c>
      <c r="D30" s="62">
        <v>181</v>
      </c>
      <c r="E30" s="62">
        <v>20</v>
      </c>
    </row>
    <row r="31" spans="1:5" ht="12.75">
      <c r="A31" s="4" t="s">
        <v>137</v>
      </c>
      <c r="B31" s="54" t="s">
        <v>184</v>
      </c>
      <c r="C31" s="61">
        <v>42821</v>
      </c>
      <c r="D31" s="62">
        <v>247</v>
      </c>
      <c r="E31" s="62">
        <v>15</v>
      </c>
    </row>
    <row r="32" spans="1:5" ht="12.75">
      <c r="A32" s="4" t="s">
        <v>138</v>
      </c>
      <c r="B32" s="54" t="s">
        <v>185</v>
      </c>
      <c r="C32" s="61">
        <v>42818</v>
      </c>
      <c r="D32" s="62">
        <v>312</v>
      </c>
      <c r="E32" s="62">
        <v>150</v>
      </c>
    </row>
    <row r="33" spans="1:5" ht="26.25" customHeight="1">
      <c r="A33" s="4"/>
      <c r="B33" s="68" t="s">
        <v>24</v>
      </c>
      <c r="C33" s="1"/>
      <c r="D33" s="43">
        <v>3</v>
      </c>
      <c r="E33" s="10"/>
    </row>
    <row r="34" spans="1:5" ht="12.75">
      <c r="A34" s="4"/>
      <c r="B34" s="20" t="s">
        <v>27</v>
      </c>
      <c r="C34" s="5"/>
      <c r="D34" s="5"/>
      <c r="E34" s="44">
        <f>SUM(E30:E33)</f>
        <v>185</v>
      </c>
    </row>
    <row r="35" spans="1:5" ht="12.75">
      <c r="A35" s="4"/>
      <c r="B35" s="102" t="s">
        <v>29</v>
      </c>
      <c r="C35" s="103"/>
      <c r="D35" s="103"/>
      <c r="E35" s="104"/>
    </row>
    <row r="36" spans="1:5" ht="12.75">
      <c r="A36" s="4"/>
      <c r="B36" s="105" t="s">
        <v>15</v>
      </c>
      <c r="C36" s="106"/>
      <c r="D36" s="41">
        <v>1</v>
      </c>
      <c r="E36" s="13"/>
    </row>
    <row r="37" spans="1:5" ht="29.25" customHeight="1">
      <c r="A37" s="4"/>
      <c r="B37" s="102" t="s">
        <v>22</v>
      </c>
      <c r="C37" s="103"/>
      <c r="D37" s="104"/>
      <c r="E37" s="42">
        <v>15</v>
      </c>
    </row>
    <row r="38" spans="1:5" ht="21" customHeight="1">
      <c r="A38" s="12">
        <v>3</v>
      </c>
      <c r="B38" s="115" t="s">
        <v>18</v>
      </c>
      <c r="C38" s="116"/>
      <c r="D38" s="116"/>
      <c r="E38" s="117"/>
    </row>
    <row r="39" spans="1:5" ht="21" customHeight="1">
      <c r="A39" s="4" t="s">
        <v>19</v>
      </c>
      <c r="B39" s="69" t="s">
        <v>186</v>
      </c>
      <c r="C39" s="61">
        <v>42809</v>
      </c>
      <c r="D39" s="62">
        <v>361</v>
      </c>
      <c r="E39" s="65">
        <v>40</v>
      </c>
    </row>
    <row r="40" spans="1:5" ht="21" customHeight="1">
      <c r="A40" s="4" t="s">
        <v>20</v>
      </c>
      <c r="B40" s="70" t="s">
        <v>187</v>
      </c>
      <c r="C40" s="61">
        <v>42797</v>
      </c>
      <c r="D40" s="62">
        <v>366</v>
      </c>
      <c r="E40" s="66">
        <v>45</v>
      </c>
    </row>
    <row r="41" spans="1:5" ht="21" customHeight="1">
      <c r="A41" s="4" t="s">
        <v>71</v>
      </c>
      <c r="B41" s="71" t="s">
        <v>188</v>
      </c>
      <c r="C41" s="78">
        <v>42734</v>
      </c>
      <c r="D41" s="79">
        <v>61</v>
      </c>
      <c r="E41" s="80">
        <v>15</v>
      </c>
    </row>
    <row r="42" spans="1:5" ht="21" customHeight="1">
      <c r="A42" s="4" t="s">
        <v>72</v>
      </c>
      <c r="B42" s="72" t="s">
        <v>189</v>
      </c>
      <c r="C42" s="78">
        <v>42788</v>
      </c>
      <c r="D42" s="79">
        <v>270</v>
      </c>
      <c r="E42" s="80">
        <v>10</v>
      </c>
    </row>
    <row r="43" spans="1:5" ht="21" customHeight="1">
      <c r="A43" s="4" t="s">
        <v>73</v>
      </c>
      <c r="B43" s="72" t="s">
        <v>203</v>
      </c>
      <c r="C43" s="79" t="s">
        <v>202</v>
      </c>
      <c r="D43" s="79">
        <v>159</v>
      </c>
      <c r="E43" s="80">
        <v>48</v>
      </c>
    </row>
    <row r="44" spans="1:5" ht="21" customHeight="1">
      <c r="A44" s="4" t="s">
        <v>74</v>
      </c>
      <c r="B44" s="72" t="s">
        <v>190</v>
      </c>
      <c r="C44" s="78">
        <v>42537</v>
      </c>
      <c r="D44" s="79">
        <v>1034</v>
      </c>
      <c r="E44" s="80">
        <v>5</v>
      </c>
    </row>
    <row r="45" spans="1:5" ht="21" customHeight="1">
      <c r="A45" s="4" t="s">
        <v>151</v>
      </c>
      <c r="B45" s="72" t="s">
        <v>191</v>
      </c>
      <c r="C45" s="78">
        <v>42698</v>
      </c>
      <c r="D45" s="79">
        <v>2152</v>
      </c>
      <c r="E45" s="80">
        <v>10</v>
      </c>
    </row>
    <row r="46" spans="1:5" ht="21" customHeight="1">
      <c r="A46" s="4" t="s">
        <v>152</v>
      </c>
      <c r="B46" s="72" t="s">
        <v>192</v>
      </c>
      <c r="C46" s="78">
        <v>42794</v>
      </c>
      <c r="D46" s="79">
        <v>279</v>
      </c>
      <c r="E46" s="80">
        <v>15</v>
      </c>
    </row>
    <row r="47" spans="1:5" ht="21" customHeight="1">
      <c r="A47" s="4" t="s">
        <v>153</v>
      </c>
      <c r="B47" s="73" t="s">
        <v>193</v>
      </c>
      <c r="C47" s="78">
        <v>42790</v>
      </c>
      <c r="D47" s="79">
        <v>333</v>
      </c>
      <c r="E47" s="80">
        <v>5</v>
      </c>
    </row>
    <row r="48" spans="1:5" ht="21" customHeight="1">
      <c r="A48" s="4" t="s">
        <v>198</v>
      </c>
      <c r="B48" s="74" t="s">
        <v>194</v>
      </c>
      <c r="C48" s="78">
        <v>42808</v>
      </c>
      <c r="D48" s="79">
        <v>353</v>
      </c>
      <c r="E48" s="80">
        <v>10</v>
      </c>
    </row>
    <row r="49" spans="1:5" ht="21" customHeight="1">
      <c r="A49" s="4" t="s">
        <v>199</v>
      </c>
      <c r="B49" s="75" t="s">
        <v>195</v>
      </c>
      <c r="C49" s="78">
        <v>42808</v>
      </c>
      <c r="D49" s="79">
        <v>358</v>
      </c>
      <c r="E49" s="81">
        <v>15</v>
      </c>
    </row>
    <row r="50" spans="1:5" ht="21" customHeight="1">
      <c r="A50" s="4" t="s">
        <v>200</v>
      </c>
      <c r="B50" s="76" t="s">
        <v>196</v>
      </c>
      <c r="C50" s="78">
        <v>42801</v>
      </c>
      <c r="D50" s="79">
        <v>395</v>
      </c>
      <c r="E50" s="80">
        <v>15</v>
      </c>
    </row>
    <row r="51" spans="1:5" ht="21" customHeight="1" thickBot="1">
      <c r="A51" s="4" t="s">
        <v>201</v>
      </c>
      <c r="B51" s="77" t="s">
        <v>197</v>
      </c>
      <c r="C51" s="83">
        <v>42801</v>
      </c>
      <c r="D51" s="84">
        <v>396</v>
      </c>
      <c r="E51" s="85">
        <v>15</v>
      </c>
    </row>
    <row r="52" spans="1:5" ht="14.25" customHeight="1">
      <c r="A52" s="27"/>
      <c r="B52" s="118" t="s">
        <v>30</v>
      </c>
      <c r="C52" s="119"/>
      <c r="D52" s="45"/>
      <c r="E52" s="82"/>
    </row>
    <row r="53" spans="1:5" ht="12.75">
      <c r="A53" s="4"/>
      <c r="B53" s="21" t="s">
        <v>22</v>
      </c>
      <c r="C53" s="19"/>
      <c r="D53" s="19"/>
      <c r="E53" s="46">
        <f>SUM(E39:E52)</f>
        <v>248</v>
      </c>
    </row>
    <row r="54" spans="1:5" ht="12.75" customHeight="1">
      <c r="A54" s="4"/>
      <c r="B54" s="21" t="s">
        <v>29</v>
      </c>
      <c r="C54" s="19"/>
      <c r="D54" s="15"/>
      <c r="E54" s="13"/>
    </row>
    <row r="55" spans="1:5" ht="12.75">
      <c r="A55" s="4"/>
      <c r="B55" s="105" t="s">
        <v>30</v>
      </c>
      <c r="C55" s="106"/>
      <c r="D55" s="41">
        <v>30</v>
      </c>
      <c r="E55" s="24"/>
    </row>
    <row r="56" spans="1:5" ht="14.25" customHeight="1">
      <c r="A56" s="6"/>
      <c r="B56" s="21" t="s">
        <v>22</v>
      </c>
      <c r="C56" s="19"/>
      <c r="D56" s="17"/>
      <c r="E56" s="42">
        <v>324</v>
      </c>
    </row>
    <row r="57" spans="1:5" ht="12.75" customHeight="1">
      <c r="A57" s="6">
        <v>4</v>
      </c>
      <c r="B57" s="112" t="s">
        <v>23</v>
      </c>
      <c r="C57" s="113"/>
      <c r="D57" s="113"/>
      <c r="E57" s="114"/>
    </row>
    <row r="58" spans="1:5" ht="28.5" customHeight="1">
      <c r="A58" s="4"/>
      <c r="B58" s="20" t="s">
        <v>26</v>
      </c>
      <c r="C58" s="1"/>
      <c r="D58" s="43">
        <v>2</v>
      </c>
      <c r="E58" s="10"/>
    </row>
    <row r="59" spans="1:5" ht="15" customHeight="1">
      <c r="A59" s="4"/>
      <c r="B59" s="20" t="s">
        <v>27</v>
      </c>
      <c r="C59" s="5"/>
      <c r="D59" s="20"/>
      <c r="E59" s="47">
        <v>30</v>
      </c>
    </row>
    <row r="60" spans="1:6" s="14" customFormat="1" ht="15" customHeight="1">
      <c r="A60" s="4"/>
      <c r="B60" s="20" t="s">
        <v>29</v>
      </c>
      <c r="C60" s="20"/>
      <c r="D60" s="15"/>
      <c r="E60" s="13"/>
      <c r="F60"/>
    </row>
    <row r="61" spans="1:5" ht="12.75">
      <c r="A61" s="18"/>
      <c r="B61" s="105" t="s">
        <v>30</v>
      </c>
      <c r="C61" s="106"/>
      <c r="D61" s="41">
        <v>1</v>
      </c>
      <c r="E61" s="22"/>
    </row>
    <row r="62" spans="1:6" s="14" customFormat="1" ht="21" customHeight="1">
      <c r="A62" s="4"/>
      <c r="B62" s="20" t="s">
        <v>22</v>
      </c>
      <c r="C62" s="20"/>
      <c r="D62" s="5"/>
      <c r="E62" s="42">
        <v>6</v>
      </c>
      <c r="F62"/>
    </row>
  </sheetData>
  <sheetProtection/>
  <mergeCells count="22">
    <mergeCell ref="B57:E57"/>
    <mergeCell ref="B61:C61"/>
    <mergeCell ref="B35:E35"/>
    <mergeCell ref="B36:C36"/>
    <mergeCell ref="B37:D37"/>
    <mergeCell ref="B38:E38"/>
    <mergeCell ref="B52:C52"/>
    <mergeCell ref="B55:C55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Иванова Анна Сергеевна</cp:lastModifiedBy>
  <cp:lastPrinted>2016-02-29T10:03:09Z</cp:lastPrinted>
  <dcterms:created xsi:type="dcterms:W3CDTF">2013-01-30T09:35:02Z</dcterms:created>
  <dcterms:modified xsi:type="dcterms:W3CDTF">2017-03-31T07:09:12Z</dcterms:modified>
  <cp:category/>
  <cp:version/>
  <cp:contentType/>
  <cp:contentStatus/>
</cp:coreProperties>
</file>