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15" yWindow="495" windowWidth="15090" windowHeight="12345" activeTab="0"/>
  </bookViews>
  <sheets>
    <sheet name="май 202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'май 2021'!$B$1:$J$31</definedName>
  </definedNames>
  <calcPr fullCalcOnLoad="1"/>
</workbook>
</file>

<file path=xl/sharedStrings.xml><?xml version="1.0" encoding="utf-8"?>
<sst xmlns="http://schemas.openxmlformats.org/spreadsheetml/2006/main" count="132" uniqueCount="51">
  <si>
    <t>Техническое состояние сетей и информация об аварийных отключениях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</si>
  <si>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</si>
  <si>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</si>
  <si>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</si>
  <si>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</si>
  <si>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</si>
  <si>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</si>
  <si>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</si>
  <si>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</si>
  <si>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</si>
  <si>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</si>
  <si>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</si>
  <si>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</si>
  <si>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</si>
  <si>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</si>
  <si>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</si>
  <si>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</si>
  <si>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</si>
  <si>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</si>
  <si>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</si>
  <si>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</si>
  <si>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</si>
  <si>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</si>
  <si>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</si>
  <si>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</si>
  <si>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</si>
  <si>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</si>
  <si>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</si>
  <si>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</si>
  <si>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</si>
  <si>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</si>
  <si>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</si>
  <si>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Объем недопоставленной в результате аварийных отключений электроэнергии</t>
  </si>
  <si>
    <t>АО "ОРЭС-Тольятти"</t>
  </si>
  <si>
    <t>Устранение причин аварии</t>
  </si>
  <si>
    <t>Май 2021г.</t>
  </si>
  <si>
    <t>ВВ Ф-26 ПС "Восточная"</t>
  </si>
  <si>
    <t>КЛ-10 кВ от ПС МИС до РП-13</t>
  </si>
  <si>
    <t>ПС "Винтай-2" Ф-13,35</t>
  </si>
  <si>
    <t>ВВ Ф-38 ПС МИС</t>
  </si>
  <si>
    <t>нарушение изоляции в Т-1 ТП-145</t>
  </si>
  <si>
    <t>нарушение изоляции КЛ-10кВ от ПС МИС до РП-13</t>
  </si>
  <si>
    <t>причина в сетях АО ССК</t>
  </si>
  <si>
    <t>Нарушение электрической изоляции КЛ-6кВ РЯ-133 до ТП-460</t>
  </si>
  <si>
    <t xml:space="preserve">Дата: 22.05.21 Время: 08:10 </t>
  </si>
  <si>
    <t xml:space="preserve">Дата: 22.05.21 Время: 09:22 </t>
  </si>
  <si>
    <t xml:space="preserve">Дата: 27.05.21 Время: 14:00 </t>
  </si>
  <si>
    <t xml:space="preserve">Дата: 27.05.21 Время: 14:14 </t>
  </si>
  <si>
    <t xml:space="preserve">Дата: 27.05.21 Время: 14:27 </t>
  </si>
  <si>
    <t xml:space="preserve">Дата: 30.05.21 Время: 05:40 </t>
  </si>
  <si>
    <t xml:space="preserve">Дата: 30.05.21 Время: 08:26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</si>
</sst>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_-* #,##0.00_р_._-;\-* #,##0.00_р_._-;_-* \-??_р_._-;_-@_-"/>
    <numFmt numFmtId="175" formatCode="#,###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;[Red]#,##0.000"/>
    <numFmt numFmtId="182" formatCode="#,##0.0000"/>
    <numFmt numFmtId="183" formatCode="#,##0.0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Fill="0" applyProtection="0">
      <alignment/>
    </xf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6" fillId="35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61" applyAlignment="1" applyProtection="1">
      <alignment horizontal="center" vertical="center"/>
      <protection/>
    </xf>
    <xf numFmtId="0" fontId="1" fillId="0" borderId="0" xfId="61" applyAlignment="1" applyProtection="1">
      <alignment vertical="center"/>
      <protection/>
    </xf>
    <xf numFmtId="0" fontId="1" fillId="0" borderId="0" xfId="61" applyFont="1" applyBorder="1" applyAlignment="1" applyProtection="1">
      <alignment horizontal="center" vertical="center"/>
      <protection/>
    </xf>
    <xf numFmtId="0" fontId="1" fillId="0" borderId="0" xfId="61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left" vertical="center" wrapText="1"/>
      <protection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0" xfId="61" applyFont="1" applyBorder="1" applyAlignment="1" applyProtection="1">
      <alignment horizontal="left" vertical="center" wrapText="1" inden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61" applyFont="1" applyBorder="1" applyAlignment="1" applyProtection="1">
      <alignment horizontal="right" vertical="center"/>
      <protection/>
    </xf>
    <xf numFmtId="0" fontId="11" fillId="0" borderId="0" xfId="61" applyFont="1" applyBorder="1" applyAlignment="1" applyProtection="1">
      <alignment horizontal="center" vertical="center"/>
      <protection/>
    </xf>
    <xf numFmtId="0" fontId="12" fillId="0" borderId="0" xfId="61" applyFont="1" applyBorder="1" applyAlignment="1" applyProtection="1">
      <alignment horizontal="center" vertical="center"/>
      <protection/>
    </xf>
    <xf numFmtId="0" fontId="11" fillId="0" borderId="0" xfId="61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" fillId="0" borderId="0" xfId="61" applyBorder="1" applyAlignment="1" applyProtection="1">
      <alignment horizontal="center" vertical="center"/>
      <protection/>
    </xf>
    <xf numFmtId="0" fontId="1" fillId="0" borderId="0" xfId="61" applyBorder="1" applyAlignment="1" applyProtection="1">
      <alignment vertical="center"/>
      <protection/>
    </xf>
    <xf numFmtId="49" fontId="4" fillId="0" borderId="16" xfId="61" applyNumberFormat="1" applyFont="1" applyBorder="1" applyAlignment="1" applyProtection="1">
      <alignment horizontal="center" vertical="center"/>
      <protection/>
    </xf>
    <xf numFmtId="49" fontId="4" fillId="0" borderId="17" xfId="61" applyNumberFormat="1" applyFont="1" applyBorder="1" applyAlignment="1" applyProtection="1">
      <alignment horizontal="center" vertical="center"/>
      <protection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4" fontId="4" fillId="36" borderId="19" xfId="0" applyNumberFormat="1" applyFont="1" applyFill="1" applyBorder="1" applyAlignment="1" applyProtection="1">
      <alignment horizontal="center" vertical="center"/>
      <protection locked="0"/>
    </xf>
    <xf numFmtId="4" fontId="4" fillId="36" borderId="19" xfId="0" applyNumberFormat="1" applyFont="1" applyFill="1" applyBorder="1" applyAlignment="1" applyProtection="1">
      <alignment horizontal="right" vertical="center"/>
      <protection locked="0"/>
    </xf>
    <xf numFmtId="49" fontId="4" fillId="0" borderId="20" xfId="61" applyNumberFormat="1" applyFont="1" applyBorder="1" applyAlignment="1" applyProtection="1">
      <alignment horizontal="center" vertical="center"/>
      <protection/>
    </xf>
    <xf numFmtId="0" fontId="4" fillId="0" borderId="13" xfId="61" applyFont="1" applyBorder="1" applyAlignment="1" applyProtection="1">
      <alignment horizontal="left" vertical="center" wrapText="1" indent="1"/>
      <protection/>
    </xf>
    <xf numFmtId="172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2" xfId="0" applyNumberFormat="1" applyFont="1" applyFill="1" applyBorder="1" applyAlignment="1" applyProtection="1">
      <alignment horizontal="center" vertical="center"/>
      <protection locked="0"/>
    </xf>
    <xf numFmtId="3" fontId="4" fillId="37" borderId="21" xfId="0" applyNumberFormat="1" applyFont="1" applyFill="1" applyBorder="1" applyAlignment="1" applyProtection="1">
      <alignment horizontal="center" vertical="center"/>
      <protection locked="0"/>
    </xf>
    <xf numFmtId="3" fontId="4" fillId="37" borderId="18" xfId="0" applyNumberFormat="1" applyFont="1" applyFill="1" applyBorder="1" applyAlignment="1" applyProtection="1">
      <alignment horizontal="center" vertical="center"/>
      <protection locked="0"/>
    </xf>
    <xf numFmtId="3" fontId="4" fillId="37" borderId="22" xfId="0" applyNumberFormat="1" applyFont="1" applyFill="1" applyBorder="1" applyAlignment="1" applyProtection="1">
      <alignment horizontal="center" vertical="center"/>
      <protection locked="0"/>
    </xf>
    <xf numFmtId="3" fontId="4" fillId="37" borderId="21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23" xfId="0" applyNumberFormat="1" applyFont="1" applyFill="1" applyBorder="1" applyAlignment="1" applyProtection="1">
      <alignment horizontal="center" vertical="center"/>
      <protection locked="0"/>
    </xf>
    <xf numFmtId="176" fontId="4" fillId="37" borderId="24" xfId="0" applyNumberFormat="1" applyFont="1" applyFill="1" applyBorder="1" applyAlignment="1" applyProtection="1">
      <alignment horizontal="center" vertical="center"/>
      <protection locked="0"/>
    </xf>
    <xf numFmtId="172" fontId="4" fillId="37" borderId="23" xfId="0" applyNumberFormat="1" applyFont="1" applyFill="1" applyBorder="1" applyAlignment="1" applyProtection="1">
      <alignment horizontal="center" vertical="center"/>
      <protection locked="0"/>
    </xf>
    <xf numFmtId="3" fontId="4" fillId="37" borderId="25" xfId="0" applyNumberFormat="1" applyFont="1" applyFill="1" applyBorder="1" applyAlignment="1" applyProtection="1">
      <alignment horizontal="center" vertical="center"/>
      <protection locked="0"/>
    </xf>
    <xf numFmtId="4" fontId="4" fillId="36" borderId="26" xfId="0" applyNumberFormat="1" applyFont="1" applyFill="1" applyBorder="1" applyAlignment="1" applyProtection="1">
      <alignment horizontal="center" vertical="center"/>
      <protection locked="0"/>
    </xf>
    <xf numFmtId="49" fontId="4" fillId="0" borderId="27" xfId="61" applyNumberFormat="1" applyFont="1" applyBorder="1" applyAlignment="1" applyProtection="1">
      <alignment horizontal="center" vertical="center"/>
      <protection/>
    </xf>
    <xf numFmtId="0" fontId="4" fillId="0" borderId="28" xfId="61" applyFont="1" applyBorder="1" applyAlignment="1" applyProtection="1">
      <alignment horizontal="left" vertical="center" wrapText="1"/>
      <protection/>
    </xf>
    <xf numFmtId="49" fontId="4" fillId="0" borderId="29" xfId="61" applyNumberFormat="1" applyFont="1" applyBorder="1" applyAlignment="1" applyProtection="1">
      <alignment horizontal="center" vertical="center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30" xfId="52" applyFont="1" applyFill="1" applyBorder="1" applyAlignment="1" applyProtection="1">
      <alignment horizontal="center" vertical="center" wrapText="1"/>
      <protection/>
    </xf>
    <xf numFmtId="0" fontId="4" fillId="0" borderId="31" xfId="52" applyFont="1" applyFill="1" applyBorder="1" applyAlignment="1" applyProtection="1">
      <alignment horizontal="center" vertical="center" wrapText="1"/>
      <protection/>
    </xf>
    <xf numFmtId="0" fontId="4" fillId="0" borderId="32" xfId="52" applyFont="1" applyFill="1" applyBorder="1" applyAlignment="1" applyProtection="1">
      <alignment horizontal="center" vertical="center" wrapText="1"/>
      <protection/>
    </xf>
    <xf numFmtId="0" fontId="3" fillId="38" borderId="33" xfId="61" applyFont="1" applyFill="1" applyBorder="1" applyAlignment="1" applyProtection="1">
      <alignment horizontal="center" vertical="center" wrapText="1"/>
      <protection/>
    </xf>
    <xf numFmtId="0" fontId="3" fillId="38" borderId="34" xfId="61" applyFont="1" applyFill="1" applyBorder="1" applyAlignment="1" applyProtection="1">
      <alignment horizontal="center" vertical="center" wrapText="1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0" fontId="6" fillId="38" borderId="35" xfId="61" applyFont="1" applyFill="1" applyBorder="1" applyAlignment="1" applyProtection="1">
      <alignment horizontal="center" vertical="center" wrapText="1"/>
      <protection/>
    </xf>
    <xf numFmtId="0" fontId="4" fillId="0" borderId="36" xfId="52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 2" xfId="58"/>
    <cellStyle name="Обычный 2_НВВ - сети долгосрочный (15.07) - передано на оформление" xfId="59"/>
    <cellStyle name="Обычный 5" xfId="60"/>
    <cellStyle name="Обычный_PREDEL.2008.UNKNOWN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ормула" xfId="70"/>
    <cellStyle name="ФормулаВБ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8"/>
  <sheetViews>
    <sheetView tabSelected="1" zoomScale="96" zoomScaleNormal="96" zoomScalePageLayoutView="0" workbookViewId="0" topLeftCell="A1">
      <selection activeCell="J30" sqref="J30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53" t="s">
        <v>0</v>
      </c>
      <c r="C1" s="53"/>
      <c r="D1" s="53"/>
      <c r="E1" s="53"/>
      <c r="F1" s="53"/>
      <c r="G1" s="53"/>
      <c r="H1" s="53"/>
      <c r="I1" s="53"/>
      <c r="J1" s="53"/>
    </row>
    <row r="2" spans="2:10" ht="14.25" customHeight="1">
      <c r="B2" s="53" t="s">
        <v>33</v>
      </c>
      <c r="C2" s="53"/>
      <c r="D2" s="53"/>
      <c r="E2" s="53"/>
      <c r="F2" s="53"/>
      <c r="G2" s="53"/>
      <c r="H2" s="53"/>
      <c r="I2" s="53"/>
      <c r="J2" s="53"/>
    </row>
    <row r="3" spans="2:10" ht="14.25" customHeight="1">
      <c r="B3" s="53" t="s">
        <v>35</v>
      </c>
      <c r="C3" s="53"/>
      <c r="D3" s="53"/>
      <c r="E3" s="53"/>
      <c r="F3" s="53"/>
      <c r="G3" s="53"/>
      <c r="H3" s="53"/>
      <c r="I3" s="53"/>
      <c r="J3" s="53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54" t="s">
        <v>1</v>
      </c>
      <c r="C5" s="47" t="s">
        <v>2</v>
      </c>
      <c r="D5" s="47" t="s">
        <v>3</v>
      </c>
      <c r="E5" s="47" t="s">
        <v>4</v>
      </c>
      <c r="F5" s="47" t="s">
        <v>5</v>
      </c>
      <c r="G5" s="47"/>
      <c r="H5" s="47" t="s">
        <v>6</v>
      </c>
      <c r="I5" s="48" t="s">
        <v>7</v>
      </c>
      <c r="J5" s="49" t="s">
        <v>8</v>
      </c>
    </row>
    <row r="6" spans="2:10" ht="29.25" customHeight="1">
      <c r="B6" s="54"/>
      <c r="C6" s="47"/>
      <c r="D6" s="47"/>
      <c r="E6" s="47"/>
      <c r="F6" s="6" t="s">
        <v>9</v>
      </c>
      <c r="G6" s="6" t="s">
        <v>10</v>
      </c>
      <c r="H6" s="47"/>
      <c r="I6" s="48"/>
      <c r="J6" s="49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50" t="s">
        <v>0</v>
      </c>
      <c r="D8" s="50"/>
      <c r="E8" s="50"/>
      <c r="F8" s="50"/>
      <c r="G8" s="50"/>
      <c r="H8" s="50"/>
      <c r="I8" s="50"/>
      <c r="J8" s="51"/>
    </row>
    <row r="9" spans="2:10" ht="15">
      <c r="B9" s="25" t="s">
        <v>12</v>
      </c>
      <c r="C9" s="11" t="s">
        <v>13</v>
      </c>
      <c r="D9" s="31">
        <v>355.2</v>
      </c>
      <c r="E9" s="46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6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6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6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6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52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52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39.75" customHeight="1">
      <c r="B26" s="45"/>
      <c r="C26" s="11" t="s">
        <v>36</v>
      </c>
      <c r="D26" s="41"/>
      <c r="E26" s="34"/>
      <c r="F26" s="37" t="s">
        <v>44</v>
      </c>
      <c r="G26" s="37" t="s">
        <v>45</v>
      </c>
      <c r="H26" s="37" t="s">
        <v>40</v>
      </c>
      <c r="I26" s="37" t="s">
        <v>34</v>
      </c>
      <c r="J26" s="40">
        <v>1.0968</v>
      </c>
    </row>
    <row r="27" spans="2:10" ht="39.75" customHeight="1">
      <c r="B27" s="45"/>
      <c r="C27" s="11" t="s">
        <v>37</v>
      </c>
      <c r="D27" s="41"/>
      <c r="E27" s="34"/>
      <c r="F27" s="37" t="s">
        <v>46</v>
      </c>
      <c r="G27" s="37" t="s">
        <v>46</v>
      </c>
      <c r="H27" s="37" t="s">
        <v>41</v>
      </c>
      <c r="I27" s="37" t="s">
        <v>34</v>
      </c>
      <c r="J27" s="40">
        <v>0</v>
      </c>
    </row>
    <row r="28" spans="2:10" ht="39.75" customHeight="1">
      <c r="B28" s="45"/>
      <c r="C28" s="11" t="s">
        <v>38</v>
      </c>
      <c r="D28" s="41"/>
      <c r="E28" s="34"/>
      <c r="F28" s="37" t="s">
        <v>47</v>
      </c>
      <c r="G28" s="37" t="s">
        <v>48</v>
      </c>
      <c r="H28" s="37" t="s">
        <v>42</v>
      </c>
      <c r="I28" s="37" t="s">
        <v>34</v>
      </c>
      <c r="J28" s="40">
        <v>0.077</v>
      </c>
    </row>
    <row r="29" spans="2:10" ht="39.75" customHeight="1">
      <c r="B29" s="45"/>
      <c r="C29" s="11" t="s">
        <v>39</v>
      </c>
      <c r="D29" s="41"/>
      <c r="E29" s="34"/>
      <c r="F29" s="37" t="s">
        <v>49</v>
      </c>
      <c r="G29" s="37" t="s">
        <v>50</v>
      </c>
      <c r="H29" s="37" t="s">
        <v>43</v>
      </c>
      <c r="I29" s="37" t="s">
        <v>34</v>
      </c>
      <c r="J29" s="40">
        <v>1.19</v>
      </c>
    </row>
    <row r="30" spans="2:10" ht="32.25" customHeight="1" thickBot="1">
      <c r="B30" s="43" t="s">
        <v>18</v>
      </c>
      <c r="C30" s="44" t="s">
        <v>32</v>
      </c>
      <c r="D30" s="42"/>
      <c r="E30" s="27"/>
      <c r="F30" s="27"/>
      <c r="G30" s="27"/>
      <c r="H30" s="27"/>
      <c r="I30" s="28"/>
      <c r="J30" s="39">
        <f>SUM(J26:J29)</f>
        <v>2.3638</v>
      </c>
    </row>
    <row r="31" spans="2:10" s="15" customFormat="1" ht="18.75">
      <c r="B31" s="16"/>
      <c r="C31" s="17"/>
      <c r="D31" s="18"/>
      <c r="E31" s="18"/>
      <c r="F31" s="19"/>
      <c r="G31" s="18"/>
      <c r="H31" s="18"/>
      <c r="I31" s="20"/>
      <c r="J31" s="21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Рябихина Алла Викторовна</dc:creator>
  <cp:keywords/>
  <dc:description/>
  <cp:lastModifiedBy>Трущелева Ольга Сергеевна</cp:lastModifiedBy>
  <cp:lastPrinted>2018-08-31T09:57:14Z</cp:lastPrinted>
  <dcterms:created xsi:type="dcterms:W3CDTF">2017-06-30T05:29:26Z</dcterms:created>
  <dcterms:modified xsi:type="dcterms:W3CDTF">2021-05-31T10:42:15Z</dcterms:modified>
  <cp:category/>
  <cp:version/>
  <cp:contentType/>
  <cp:contentStatus/>
</cp:coreProperties>
</file>