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7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<sst xmlns="http://schemas.openxmlformats.org/spreadsheetml/2006/main" count="20" uniqueCount="17">
  <si>
    <t>Наименование мероприятий</t>
  </si>
  <si>
    <t>ФАКТИЧЕСКИЕ СРЕДНИЕ ДАННЫЕ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</si>
  <si>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</si>
  <si>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</si>
  <si>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</si>
  <si>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ПРИЛОЖЕНИЕ № 7</t>
  </si>
  <si>
    <t xml:space="preserve">о длине линий электропередачи и об объемах максимальной </t>
  </si>
  <si>
    <t>мощности построенных объектов за 3 предыдущих года</t>
  </si>
  <si>
    <t>Длина воздушных и кабельных линий электропередачи на i-м уровне напряжения, фактически построенных за последние 3 года (км)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</si>
  <si>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</si>
  <si>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Объем максимальной мощности, присоединенной путем строительства воздушных или кабельных линий за последние 3 года (кВт)</t>
  </si>
  <si>
    <t>1. Строительство кабельных линий электропередачи:</t>
  </si>
  <si>
    <t>0,4 кВ</t>
  </si>
  <si>
    <t>1-20 кВ</t>
  </si>
  <si>
    <t>35 кВ</t>
  </si>
  <si>
    <t>2. Строительство воздушных линий электропередачи:</t>
  </si>
  <si>
    <t>по каждому мероприятию (в ценах 2001 г.)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</si>
</sst>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1" fillId="33" borderId="12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166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6">
      <selection activeCell="A10" sqref="A10"/>
    </sheetView>
  </sheetViews>
  <sheetFormatPr defaultColWidth="9.00390625" defaultRowHeight="12.75"/>
  <cols>
    <col min="1" max="1" width="55.125" style="0" customWidth="1"/>
    <col min="2" max="2" width="33.00390625" style="0" customWidth="1"/>
    <col min="3" max="3" width="27.375" style="0" customWidth="1"/>
    <col min="4" max="4" width="24.375" style="0" customWidth="1"/>
    <col min="6" max="6" width="13.00390625" style="0" customWidth="1"/>
  </cols>
  <sheetData>
    <row r="1" spans="2:8" ht="23.25">
      <c r="B1" s="24"/>
      <c r="C1" s="30" t="s">
        <v>5</v>
      </c>
      <c r="D1" s="30"/>
      <c r="E1" s="22"/>
      <c r="F1" s="3"/>
      <c r="G1" s="3"/>
      <c r="H1" s="4"/>
    </row>
    <row r="2" spans="2:8" ht="23.25">
      <c r="B2" s="25"/>
      <c r="C2" s="34" t="s">
        <v>2</v>
      </c>
      <c r="D2" s="34"/>
      <c r="E2" s="23"/>
      <c r="F2" s="5"/>
      <c r="G2" s="5"/>
      <c r="H2" s="4"/>
    </row>
    <row r="3" spans="2:8" ht="23.25">
      <c r="B3" s="25"/>
      <c r="C3" s="34" t="s">
        <v>3</v>
      </c>
      <c r="D3" s="34"/>
      <c r="E3" s="23"/>
      <c r="F3" s="5"/>
      <c r="G3" s="5"/>
      <c r="H3" s="4"/>
    </row>
    <row r="4" spans="2:8" ht="23.25">
      <c r="B4" s="25"/>
      <c r="C4" s="34" t="s">
        <v>4</v>
      </c>
      <c r="D4" s="34"/>
      <c r="E4" s="23"/>
      <c r="F4" s="5"/>
      <c r="G4" s="5"/>
      <c r="H4" s="4"/>
    </row>
    <row r="5" spans="3:8" ht="23.25">
      <c r="C5" s="23"/>
      <c r="D5" s="23"/>
      <c r="E5" s="23"/>
      <c r="F5" s="5"/>
      <c r="G5" s="5"/>
      <c r="H5" s="4"/>
    </row>
    <row r="6" spans="1:8" ht="25.5">
      <c r="A6" s="32" t="s">
        <v>1</v>
      </c>
      <c r="B6" s="32"/>
      <c r="C6" s="32"/>
      <c r="D6" s="32"/>
      <c r="E6" s="7"/>
      <c r="F6" s="5"/>
      <c r="G6" s="5"/>
      <c r="H6" s="4"/>
    </row>
    <row r="7" spans="1:4" s="2" customFormat="1" ht="21.75" customHeight="1">
      <c r="A7" s="33" t="s">
        <v>6</v>
      </c>
      <c r="B7" s="33"/>
      <c r="C7" s="33"/>
      <c r="D7" s="33"/>
    </row>
    <row r="8" spans="1:4" s="2" customFormat="1" ht="21.75" customHeight="1">
      <c r="A8" s="33" t="s">
        <v>7</v>
      </c>
      <c r="B8" s="33"/>
      <c r="C8" s="33"/>
      <c r="D8" s="33"/>
    </row>
    <row r="9" spans="1:4" s="2" customFormat="1" ht="21.75" customHeight="1">
      <c r="A9" s="33" t="s">
        <v>16</v>
      </c>
      <c r="B9" s="33"/>
      <c r="C9" s="33"/>
      <c r="D9" s="33"/>
    </row>
    <row r="10" spans="1:3" s="2" customFormat="1" ht="21.75" customHeight="1">
      <c r="A10" s="20"/>
      <c r="B10" s="20"/>
      <c r="C10" s="20"/>
    </row>
    <row r="11" spans="1:4" s="8" customFormat="1" ht="15.75">
      <c r="A11" s="31"/>
      <c r="B11" s="31"/>
      <c r="C11" s="31"/>
      <c r="D11" s="21"/>
    </row>
    <row r="12" spans="1:4" s="8" customFormat="1" ht="112.5" customHeight="1">
      <c r="A12" s="17" t="s">
        <v>0</v>
      </c>
      <c r="B12" s="16" t="s">
        <v>9</v>
      </c>
      <c r="C12" s="16" t="s">
        <v>8</v>
      </c>
      <c r="D12" s="16" t="s">
        <v>10</v>
      </c>
    </row>
    <row r="13" spans="1:4" s="8" customFormat="1" ht="15.75">
      <c r="A13" s="18" t="s">
        <v>11</v>
      </c>
      <c r="B13" s="12">
        <f>B14+B15+B16</f>
        <v>2668.75</v>
      </c>
      <c r="C13" s="12">
        <f>C14+C15+C16</f>
        <v>8.92</v>
      </c>
      <c r="D13" s="27">
        <f>D14+D15+D16</f>
        <v>1123</v>
      </c>
    </row>
    <row r="14" spans="1:4" s="8" customFormat="1" ht="15.75">
      <c r="A14" s="14" t="s">
        <v>12</v>
      </c>
      <c r="B14" s="12">
        <f>(249.02+1259.71+330.43)/3</f>
        <v>613.05</v>
      </c>
      <c r="C14" s="26">
        <f>(1.561+6.773+1.182)/3</f>
        <v>3.172</v>
      </c>
      <c r="D14" s="11">
        <f>((0.393+0.577+0.317)/3*1000)</f>
        <v>429</v>
      </c>
    </row>
    <row r="15" spans="1:4" s="8" customFormat="1" ht="15.75">
      <c r="A15" s="14" t="s">
        <v>13</v>
      </c>
      <c r="B15" s="12">
        <f>(1831.32+1175.97+3159.82)/3</f>
        <v>2055.7</v>
      </c>
      <c r="C15" s="26">
        <f>(8.451+3.646+5.155)/3</f>
        <v>5.751</v>
      </c>
      <c r="D15" s="11">
        <f>((0.946+0.228+0.908)/3*1000)</f>
        <v>694</v>
      </c>
    </row>
    <row r="16" spans="1:4" s="8" customFormat="1" ht="15.75">
      <c r="A16" s="14" t="s">
        <v>14</v>
      </c>
      <c r="B16" s="10"/>
      <c r="C16" s="11"/>
      <c r="D16" s="9"/>
    </row>
    <row r="17" spans="1:4" s="8" customFormat="1" ht="15.75">
      <c r="A17" s="19" t="s">
        <v>15</v>
      </c>
      <c r="B17" s="12">
        <f>B18+B19+B20</f>
        <v>1984.05</v>
      </c>
      <c r="C17" s="28">
        <f>C18+C19+C20</f>
        <v>17.633</v>
      </c>
      <c r="D17" s="27">
        <f>D18+D19+D20</f>
        <v>1671</v>
      </c>
    </row>
    <row r="18" spans="1:4" s="8" customFormat="1" ht="15.75">
      <c r="A18" s="14" t="s">
        <v>12</v>
      </c>
      <c r="B18" s="15">
        <f>(1127.92+2128.76+2695.48)/3</f>
        <v>1984.05</v>
      </c>
      <c r="C18" s="26">
        <f>(12.277+21.673+18.95)/3</f>
        <v>17.633</v>
      </c>
      <c r="D18" s="29">
        <f>((1.17+1.987+1.857)/3*1000)</f>
        <v>1671</v>
      </c>
    </row>
    <row r="19" spans="1:4" s="8" customFormat="1" ht="15.75">
      <c r="A19" s="18" t="s">
        <v>13</v>
      </c>
      <c r="B19" s="9"/>
      <c r="C19" s="9"/>
      <c r="D19" s="9"/>
    </row>
    <row r="20" spans="1:4" s="8" customFormat="1" ht="15.75">
      <c r="A20" s="18" t="s">
        <v>14</v>
      </c>
      <c r="B20" s="9"/>
      <c r="C20" s="9"/>
      <c r="D20" s="9"/>
    </row>
    <row r="21" spans="1:3" s="8" customFormat="1" ht="15.75">
      <c r="A21" s="13"/>
      <c r="B21" s="13"/>
      <c r="C21" s="13"/>
    </row>
    <row r="22" s="1" customFormat="1" ht="15">
      <c r="A22" s="6"/>
    </row>
    <row r="23" s="1" customFormat="1" ht="15">
      <c r="A23" s="6"/>
    </row>
    <row r="24" s="1" customFormat="1" ht="15">
      <c r="A24" s="6"/>
    </row>
    <row r="25" s="1" customFormat="1" ht="15">
      <c r="A25" s="6"/>
    </row>
    <row r="26" s="1" customFormat="1" ht="15">
      <c r="A26" s="6"/>
    </row>
    <row r="27" s="1" customFormat="1" ht="15">
      <c r="A27" s="6"/>
    </row>
    <row r="28" s="1" customFormat="1" ht="15"/>
    <row r="29" s="1" customFormat="1" ht="15">
      <c r="A29" s="6"/>
    </row>
    <row r="30" s="1" customFormat="1" ht="15"/>
    <row r="31" s="1" customFormat="1" ht="15"/>
    <row r="32" s="1" customFormat="1" ht="15"/>
  </sheetData>
  <sheetProtection/>
  <mergeCells count="9">
    <mergeCell ref="C1:D1"/>
    <mergeCell ref="A11:C11"/>
    <mergeCell ref="A6:D6"/>
    <mergeCell ref="A7:D7"/>
    <mergeCell ref="A8:D8"/>
    <mergeCell ref="A9:D9"/>
    <mergeCell ref="C2:D2"/>
    <mergeCell ref="C3:D3"/>
    <mergeCell ref="C4:D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2015-10-12T05:39:13Z</cp:lastPrinted>
  <dcterms:modified xsi:type="dcterms:W3CDTF">2015-10-12T11:43:31Z</dcterms:modified>
  <cp:category/>
  <cp:version/>
  <cp:contentType/>
  <cp:contentStatus/>
</cp:coreProperties>
</file>