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11"/>
  </bookViews>
  <sheets>
    <sheet name="31.01.2017" sheetId="1" r:id="rId1"/>
    <sheet name="28.02.2017" sheetId="2" r:id="rId2"/>
    <sheet name="31.03.2017" sheetId="3" r:id="rId3"/>
    <sheet name="30.04.2017" sheetId="4" r:id="rId4"/>
    <sheet name="31.05.2017" sheetId="5" r:id="rId5"/>
    <sheet name="30.06.2017" sheetId="6" r:id="rId6"/>
    <sheet name="31.07.2017" sheetId="7" r:id="rId7"/>
    <sheet name="31.08.2017" sheetId="8" r:id="rId8"/>
    <sheet name="30.09.2017" sheetId="9" r:id="rId9"/>
    <sheet name="31.10.2017" sheetId="10" r:id="rId10"/>
    <sheet name="30.11.2017" sheetId="11" r:id="rId11"/>
    <sheet name="29.12.2017" sheetId="12" r:id="rId12"/>
  </sheets>
  <definedNames/>
  <calcPr fullCalcOnLoad="1"/>
</workbook>
</file>

<file path=xl/sharedStrings.xml><?xml version="1.0" encoding="utf-8"?>
<sst xmlns="http://schemas.openxmlformats.org/spreadsheetml/2006/main" count="1542" uniqueCount="666">
  <si>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</si>
  <si>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</si>
  <si>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</si>
  <si>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</si>
  <si>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</si>
  <si>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</si>
  <si>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</si>
  <si>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</si>
  <si>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</si>
  <si>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</si>
  <si>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</si>
  <si>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</si>
  <si>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</si>
  <si>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</si>
  <si>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</si>
  <si>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</si>
  <si>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</si>
  <si>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</si>
  <si>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</si>
  <si>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</si>
  <si>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</si>
  <si>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</si>
  <si>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</si>
  <si>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</si>
  <si>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</si>
  <si>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</si>
  <si>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</si>
  <si>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</si>
  <si>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</si>
  <si>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</si>
  <si>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</si>
  <si>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</si>
  <si>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</si>
  <si>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</si>
  <si>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</si>
  <si>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1.14</t>
  </si>
  <si>
    <t>Булгаков Сергей Борисович,Рожков Александр Иванович</t>
  </si>
  <si>
    <t>январь  2017.</t>
  </si>
  <si>
    <t>Гусарова Светлана Александровна</t>
  </si>
  <si>
    <t>Филимонцева Ольга Николаевна</t>
  </si>
  <si>
    <t>Самойлов Владимир Владимирович</t>
  </si>
  <si>
    <t>Ким Владислав Федорович</t>
  </si>
  <si>
    <t>Гранат Максим Андреевич</t>
  </si>
  <si>
    <t>Ахмадиева Лайсан Тагировна</t>
  </si>
  <si>
    <t>Акопян Аркади Арамаисович</t>
  </si>
  <si>
    <t>Гадоев Садридин Саймудинович</t>
  </si>
  <si>
    <t xml:space="preserve">12
</t>
  </si>
  <si>
    <t xml:space="preserve">15
</t>
  </si>
  <si>
    <t xml:space="preserve">56
</t>
  </si>
  <si>
    <t xml:space="preserve"> 66
</t>
  </si>
  <si>
    <t xml:space="preserve">80
</t>
  </si>
  <si>
    <t xml:space="preserve"> 91
</t>
  </si>
  <si>
    <t xml:space="preserve">67
</t>
  </si>
  <si>
    <t xml:space="preserve">94
</t>
  </si>
  <si>
    <t xml:space="preserve">108
</t>
  </si>
  <si>
    <t xml:space="preserve">112
</t>
  </si>
  <si>
    <t xml:space="preserve">121
</t>
  </si>
  <si>
    <t xml:space="preserve">125
</t>
  </si>
  <si>
    <t xml:space="preserve"> 127
</t>
  </si>
  <si>
    <t xml:space="preserve"> 09.01.2017</t>
  </si>
  <si>
    <t xml:space="preserve"> 24.01.2017</t>
  </si>
  <si>
    <t xml:space="preserve"> 23.01.2017</t>
  </si>
  <si>
    <t xml:space="preserve"> 27.01.2017</t>
  </si>
  <si>
    <t xml:space="preserve"> 30.01.2017</t>
  </si>
  <si>
    <t xml:space="preserve"> 31.01.2017</t>
  </si>
  <si>
    <t>ИП Красюков В.В.</t>
  </si>
  <si>
    <t>ИП Цаава Д.Р.</t>
  </si>
  <si>
    <t xml:space="preserve">10,5
</t>
  </si>
  <si>
    <t>ООО "Альянс Инвест"</t>
  </si>
  <si>
    <t>ООО "Анжелика"</t>
  </si>
  <si>
    <t>ООО "Центральный"</t>
  </si>
  <si>
    <t>3.3</t>
  </si>
  <si>
    <t>3.4</t>
  </si>
  <si>
    <t>3.5</t>
  </si>
  <si>
    <t>3.6</t>
  </si>
  <si>
    <t xml:space="preserve">ИП Абдуллаев Ханоглан Гашим оглы </t>
  </si>
  <si>
    <t>МАУ "МФЦ"</t>
  </si>
  <si>
    <t>Департамент дорожного хозяйства и транспорта мэрии г.о.Тольятти</t>
  </si>
  <si>
    <t>АО "Компания БАМАРД"</t>
  </si>
  <si>
    <t>ООО "Рент"</t>
  </si>
  <si>
    <t>АО "Квант"</t>
  </si>
  <si>
    <t>февраль 2017.</t>
  </si>
  <si>
    <t>Ируцкая Ксения Сергеевна</t>
  </si>
  <si>
    <t>Голушкова Анна Ивановна</t>
  </si>
  <si>
    <t>Гурьева Юлия Яковлевна</t>
  </si>
  <si>
    <t>Лиознов Вячеслав Анатольевич</t>
  </si>
  <si>
    <t>Соболева Светлана Николаевна</t>
  </si>
  <si>
    <t>Надыршин Рустам Анварович</t>
  </si>
  <si>
    <t>Акопян Элина Юрьевна</t>
  </si>
  <si>
    <t>Дубовикова Акилина Ивановна</t>
  </si>
  <si>
    <t>Гафуров Тимур Рафаилевич</t>
  </si>
  <si>
    <t>Шамсиева Шоира Халиловна</t>
  </si>
  <si>
    <t>Кудрявцев Олег Александрович</t>
  </si>
  <si>
    <t>Якимов Дмитрий Николаевич</t>
  </si>
  <si>
    <t>Якимова Татьяна Алексеевна</t>
  </si>
  <si>
    <t>Приход в честь Марии Магдалины</t>
  </si>
  <si>
    <t>Радайкин Александр Николаевич</t>
  </si>
  <si>
    <t>ООО "Строй-Торг"</t>
  </si>
  <si>
    <t>ОАО "Яхт-клуб Химик"</t>
  </si>
  <si>
    <t xml:space="preserve">ГБУ СО "Региональный центр телекоммуникаций " </t>
  </si>
  <si>
    <t>ООО "АКТИВ-2"</t>
  </si>
  <si>
    <t>ПАО "Ростелеком"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</si>
  <si>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</si>
  <si>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</si>
  <si>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</si>
  <si>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</si>
  <si>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</si>
  <si>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</si>
  <si>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</si>
  <si>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</si>
  <si>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</si>
  <si>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</si>
  <si>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 xml:space="preserve">137
</t>
  </si>
  <si>
    <t xml:space="preserve">161
</t>
  </si>
  <si>
    <t xml:space="preserve">163
</t>
  </si>
  <si>
    <t xml:space="preserve">166
</t>
  </si>
  <si>
    <t xml:space="preserve">174
</t>
  </si>
  <si>
    <t xml:space="preserve">176
</t>
  </si>
  <si>
    <t xml:space="preserve">177
</t>
  </si>
  <si>
    <t xml:space="preserve">178
</t>
  </si>
  <si>
    <t xml:space="preserve">179
</t>
  </si>
  <si>
    <t xml:space="preserve">181
</t>
  </si>
  <si>
    <t xml:space="preserve">189
</t>
  </si>
  <si>
    <t xml:space="preserve">199
</t>
  </si>
  <si>
    <t xml:space="preserve"> 201
</t>
  </si>
  <si>
    <t xml:space="preserve">229
</t>
  </si>
  <si>
    <t xml:space="preserve">235
</t>
  </si>
  <si>
    <t xml:space="preserve"> 242
</t>
  </si>
  <si>
    <t xml:space="preserve">247
</t>
  </si>
  <si>
    <t xml:space="preserve">254
</t>
  </si>
  <si>
    <t xml:space="preserve">257
</t>
  </si>
  <si>
    <t xml:space="preserve">258
</t>
  </si>
  <si>
    <t xml:space="preserve">259
</t>
  </si>
  <si>
    <t xml:space="preserve">275
</t>
  </si>
  <si>
    <t xml:space="preserve">281
</t>
  </si>
  <si>
    <t xml:space="preserve">286
</t>
  </si>
  <si>
    <t>2.1</t>
  </si>
  <si>
    <t>2.2</t>
  </si>
  <si>
    <t>2.3</t>
  </si>
  <si>
    <t>ИП Вайгант А.Н.</t>
  </si>
  <si>
    <t>Дабагян А.Г.</t>
  </si>
  <si>
    <t>ИП Таран В.В.</t>
  </si>
  <si>
    <t>Рожков А.И., Булгаков С.Б.</t>
  </si>
  <si>
    <t>СНТ "Мираж"</t>
  </si>
  <si>
    <t>ИП Карпова Н.А.</t>
  </si>
  <si>
    <t>ООО "ДЭМ"</t>
  </si>
  <si>
    <t>Гранат М.А.</t>
  </si>
  <si>
    <t>Акопян А.А.</t>
  </si>
  <si>
    <t>Ким В.Ф.</t>
  </si>
  <si>
    <t>Чеховских Л.А.</t>
  </si>
  <si>
    <t>Казакова К.С.</t>
  </si>
  <si>
    <t>3.7</t>
  </si>
  <si>
    <t>3.8</t>
  </si>
  <si>
    <t>3.9</t>
  </si>
  <si>
    <t>март 2017.</t>
  </si>
  <si>
    <t>Управление капитального строительства</t>
  </si>
  <si>
    <t>ОО "стАРК"</t>
  </si>
  <si>
    <t>ООО "Веснавар"</t>
  </si>
  <si>
    <t>АО "Национальная Башенная Компания"</t>
  </si>
  <si>
    <t>ООО "Транспорт-Техно"</t>
  </si>
  <si>
    <t xml:space="preserve">МБУДО Олимп КСДЮСШОР №10 </t>
  </si>
  <si>
    <t>МКУ "Центр организации дорожного движения"</t>
  </si>
  <si>
    <t>АО "ССК"</t>
  </si>
  <si>
    <t>ООО ФСК "СтройЭнергоПроект"</t>
  </si>
  <si>
    <t>ООО "ИНТЕГРАЛ"</t>
  </si>
  <si>
    <t xml:space="preserve"> 311
</t>
  </si>
  <si>
    <t xml:space="preserve">312
</t>
  </si>
  <si>
    <t xml:space="preserve">318
</t>
  </si>
  <si>
    <t xml:space="preserve">325
</t>
  </si>
  <si>
    <t xml:space="preserve">326
</t>
  </si>
  <si>
    <t xml:space="preserve">327
</t>
  </si>
  <si>
    <t xml:space="preserve">328
</t>
  </si>
  <si>
    <t xml:space="preserve">329
</t>
  </si>
  <si>
    <t xml:space="preserve">333
</t>
  </si>
  <si>
    <t xml:space="preserve"> 374
</t>
  </si>
  <si>
    <t xml:space="preserve">379
</t>
  </si>
  <si>
    <t xml:space="preserve">396
</t>
  </si>
  <si>
    <t xml:space="preserve">397
</t>
  </si>
  <si>
    <t xml:space="preserve">404
</t>
  </si>
  <si>
    <t xml:space="preserve">438
</t>
  </si>
  <si>
    <t xml:space="preserve">458
</t>
  </si>
  <si>
    <t xml:space="preserve">
01.03.2017</t>
  </si>
  <si>
    <t xml:space="preserve"> 02.03.2017</t>
  </si>
  <si>
    <t>Лиознов В.А.</t>
  </si>
  <si>
    <t>Шамсиева Ш.Х.</t>
  </si>
  <si>
    <t>ООО "Весновар"</t>
  </si>
  <si>
    <t>ООО "Дом"</t>
  </si>
  <si>
    <t>Гафуров Т.Р.</t>
  </si>
  <si>
    <t>РПС "Миллениум"</t>
  </si>
  <si>
    <t>Соболева С.Н.</t>
  </si>
  <si>
    <t>ИП Антонова Н.Г.</t>
  </si>
  <si>
    <t>ПАО "МТС"</t>
  </si>
  <si>
    <t>Дубовикова А.И.</t>
  </si>
  <si>
    <t>Надыршин Р.А.</t>
  </si>
  <si>
    <t>Чернобаева И.И.</t>
  </si>
  <si>
    <t>Радайкин А.Н.</t>
  </si>
  <si>
    <t>Кудрявцев О.А.</t>
  </si>
  <si>
    <t>Якимов Д.Н.</t>
  </si>
  <si>
    <t>3.10</t>
  </si>
  <si>
    <t>3.11</t>
  </si>
  <si>
    <t>3.12</t>
  </si>
  <si>
    <t>3.13</t>
  </si>
  <si>
    <t xml:space="preserve"> 03.02.2017 </t>
  </si>
  <si>
    <t>АО "Компания Бамард"</t>
  </si>
  <si>
    <t>апрель 2017.</t>
  </si>
  <si>
    <t>Белянина Анастасия Михайловна</t>
  </si>
  <si>
    <t>Абеленцева Валентина Степановна</t>
  </si>
  <si>
    <t>Дунаева Гельфия Ахметгареевна</t>
  </si>
  <si>
    <t>Машаргин Владимир Николаевич</t>
  </si>
  <si>
    <t>Веляева Зинаида Ивановна</t>
  </si>
  <si>
    <t>Усачев Дмитрий Михайлович</t>
  </si>
  <si>
    <t>Прохоров Эдуард Юрьевич,Уморин Александр Иванович</t>
  </si>
  <si>
    <t>Ишмакаев Илья Викторович</t>
  </si>
  <si>
    <t>Азиз-Ахунов Махамад-Али Рустамович</t>
  </si>
  <si>
    <t>Сметанина Марина Владимировна</t>
  </si>
  <si>
    <t xml:space="preserve"> 14.04.2017</t>
  </si>
  <si>
    <t xml:space="preserve"> 18.04.2017</t>
  </si>
  <si>
    <t xml:space="preserve"> 24.04.2017</t>
  </si>
  <si>
    <t xml:space="preserve">533
</t>
  </si>
  <si>
    <t xml:space="preserve">534
</t>
  </si>
  <si>
    <t xml:space="preserve"> 535
</t>
  </si>
  <si>
    <t xml:space="preserve">547
</t>
  </si>
  <si>
    <t xml:space="preserve">560
</t>
  </si>
  <si>
    <t xml:space="preserve">566
</t>
  </si>
  <si>
    <t xml:space="preserve">575
</t>
  </si>
  <si>
    <t xml:space="preserve"> 05.04.2017</t>
  </si>
  <si>
    <t xml:space="preserve"> 03.04.2017</t>
  </si>
  <si>
    <t xml:space="preserve"> 07.04.2017</t>
  </si>
  <si>
    <t xml:space="preserve">586
</t>
  </si>
  <si>
    <t xml:space="preserve">593
</t>
  </si>
  <si>
    <t xml:space="preserve">595
</t>
  </si>
  <si>
    <t xml:space="preserve">598
</t>
  </si>
  <si>
    <t xml:space="preserve"> 602
</t>
  </si>
  <si>
    <t xml:space="preserve">609
</t>
  </si>
  <si>
    <t xml:space="preserve">611
</t>
  </si>
  <si>
    <t xml:space="preserve"> 623
</t>
  </si>
  <si>
    <t xml:space="preserve"> 634
</t>
  </si>
  <si>
    <t xml:space="preserve"> 664
</t>
  </si>
  <si>
    <t xml:space="preserve">690
</t>
  </si>
  <si>
    <t xml:space="preserve"> 695
</t>
  </si>
  <si>
    <t xml:space="preserve">698
</t>
  </si>
  <si>
    <t xml:space="preserve">709
</t>
  </si>
  <si>
    <t xml:space="preserve">710
</t>
  </si>
  <si>
    <t>Машаргин В.Н.</t>
  </si>
  <si>
    <t>Акимова А.Д.</t>
  </si>
  <si>
    <t>ООО "ДВС"</t>
  </si>
  <si>
    <t>ООО Строй-Торг"</t>
  </si>
  <si>
    <t>ООО "Актив-2"</t>
  </si>
  <si>
    <t>Белотелова О.К.</t>
  </si>
  <si>
    <t>мку ЦОДДГОТ</t>
  </si>
  <si>
    <t>Усачев Д.М.</t>
  </si>
  <si>
    <t>ООО СК "Восток"</t>
  </si>
  <si>
    <t>ПАО Ростелеком</t>
  </si>
  <si>
    <t>ООО "Интеграл"</t>
  </si>
  <si>
    <t>3.14</t>
  </si>
  <si>
    <t>3.15</t>
  </si>
  <si>
    <t>3.16</t>
  </si>
  <si>
    <t>3.17</t>
  </si>
  <si>
    <t xml:space="preserve">АНОО СОШ Центр Школа </t>
  </si>
  <si>
    <t xml:space="preserve">ООО "Кристалл" </t>
  </si>
  <si>
    <t>СНТ "Молодежное"</t>
  </si>
  <si>
    <t>ООО "ИДЕАЛ-Строй"</t>
  </si>
  <si>
    <t xml:space="preserve">ООО  филиал "СВГК" </t>
  </si>
  <si>
    <t xml:space="preserve"> 10.04.2017</t>
  </si>
  <si>
    <t xml:space="preserve"> 24.03.2017</t>
  </si>
  <si>
    <t xml:space="preserve"> 28.03.2017</t>
  </si>
  <si>
    <t xml:space="preserve"> 29.03.2017</t>
  </si>
  <si>
    <t xml:space="preserve"> 17.04.2017</t>
  </si>
  <si>
    <t>май 2017.</t>
  </si>
  <si>
    <t>Хачатурян Виген Эдуардович</t>
  </si>
  <si>
    <t>ТСЖ Центр-2</t>
  </si>
  <si>
    <t>Беррутти Ирина Борисовна</t>
  </si>
  <si>
    <t>Клюкина Наталья Николаевна</t>
  </si>
  <si>
    <t>Кармалыга Надежда Ивановна</t>
  </si>
  <si>
    <t>Лада МБУДО СДЮСШОР № 12 г.о.Тольятти</t>
  </si>
  <si>
    <t>ГСК №60 Утёс Плюс</t>
  </si>
  <si>
    <t>Взаимопомощь ТГООИ</t>
  </si>
  <si>
    <t>Клюкина Наталья Анатольевна</t>
  </si>
  <si>
    <t>АО Компания "Бамард"</t>
  </si>
  <si>
    <t>Епанчина А.В.</t>
  </si>
  <si>
    <t>ИП Гурбанов Г.С.</t>
  </si>
  <si>
    <t>Белянина А.М.</t>
  </si>
  <si>
    <t xml:space="preserve"> 29.05.2017</t>
  </si>
  <si>
    <t xml:space="preserve">780
</t>
  </si>
  <si>
    <t xml:space="preserve">787
</t>
  </si>
  <si>
    <t xml:space="preserve">825
</t>
  </si>
  <si>
    <t xml:space="preserve"> 839
</t>
  </si>
  <si>
    <t xml:space="preserve">841
</t>
  </si>
  <si>
    <t xml:space="preserve"> 853
</t>
  </si>
  <si>
    <t xml:space="preserve">868
</t>
  </si>
  <si>
    <t xml:space="preserve">869
</t>
  </si>
  <si>
    <t xml:space="preserve">926
</t>
  </si>
  <si>
    <t xml:space="preserve">933
</t>
  </si>
  <si>
    <t xml:space="preserve"> 935
</t>
  </si>
  <si>
    <t xml:space="preserve">941
</t>
  </si>
  <si>
    <t xml:space="preserve">953
</t>
  </si>
  <si>
    <t>ООО "Индустрия Поволжья"</t>
  </si>
  <si>
    <t>ИП Почтаркин Сергей Викторович</t>
  </si>
  <si>
    <t>Веляева З.И.</t>
  </si>
  <si>
    <t>Дунаева Г.А.</t>
  </si>
  <si>
    <t>Скворцова Л.Г.</t>
  </si>
  <si>
    <t>Гурьева Ю.Я.</t>
  </si>
  <si>
    <t>ООО "стАРК"</t>
  </si>
  <si>
    <t>Гусарова С.А.</t>
  </si>
  <si>
    <t>Азиз-Ахунов М-А Р.</t>
  </si>
  <si>
    <t xml:space="preserve"> 10.05.2017</t>
  </si>
  <si>
    <t xml:space="preserve"> 11.05.2017</t>
  </si>
  <si>
    <t xml:space="preserve"> 05.05.2017</t>
  </si>
  <si>
    <t xml:space="preserve"> 15.05.2017</t>
  </si>
  <si>
    <t xml:space="preserve"> 22.05.2017</t>
  </si>
  <si>
    <t xml:space="preserve"> 27.02.2017</t>
  </si>
  <si>
    <t xml:space="preserve"> 17.05.2017</t>
  </si>
  <si>
    <t xml:space="preserve"> 18.05.2017</t>
  </si>
  <si>
    <t xml:space="preserve"> 19.05.2017</t>
  </si>
  <si>
    <t>Прохоров Э.Ю., Уморин А.И.</t>
  </si>
  <si>
    <t>июнь 2017.</t>
  </si>
  <si>
    <t>Гречка Александр Эдуардович</t>
  </si>
  <si>
    <t>Дудина Светлана Владимировна</t>
  </si>
  <si>
    <t>Департамент дорожного хозяйства и транспорта мэрии Тольятти</t>
  </si>
  <si>
    <t>УК № 4 МП г.Тольятти</t>
  </si>
  <si>
    <t>Тычинский Сергей Федорович</t>
  </si>
  <si>
    <t>Рахимов Ринат Жавдатович,Рахимова Тамара Григорьевна,Рахимов Виталий Ринатович</t>
  </si>
  <si>
    <t>Хачатурян Виктор Эдуардович</t>
  </si>
  <si>
    <t>ГК № 42 А</t>
  </si>
  <si>
    <t>Нестерова Наталия Анатольевна</t>
  </si>
  <si>
    <t>Ронжин Николай Александрович</t>
  </si>
  <si>
    <t>Гусаров Сергей Станиславович</t>
  </si>
  <si>
    <t>Максунов Евгений Александрович</t>
  </si>
  <si>
    <t>Башкиров Сергей Николаевич</t>
  </si>
  <si>
    <t>Клюшникова Вера Александровна</t>
  </si>
  <si>
    <t>Приход храма в честь Святой Троицы г.о.Тольятти</t>
  </si>
  <si>
    <t>1.25</t>
  </si>
  <si>
    <t>1.26</t>
  </si>
  <si>
    <t>1.27</t>
  </si>
  <si>
    <t>1.28</t>
  </si>
  <si>
    <t xml:space="preserve">МКУ Центр организации дорожного движения </t>
  </si>
  <si>
    <t>ООО "Единение"</t>
  </si>
  <si>
    <t xml:space="preserve">ИП Аршакян Сусанна Левоновна </t>
  </si>
  <si>
    <t xml:space="preserve"> 02.06.2017</t>
  </si>
  <si>
    <t xml:space="preserve"> 01.06.2017</t>
  </si>
  <si>
    <t xml:space="preserve"> 07.06.2017</t>
  </si>
  <si>
    <t xml:space="preserve"> 19.06.2017</t>
  </si>
  <si>
    <t xml:space="preserve">965
</t>
  </si>
  <si>
    <t xml:space="preserve">972
</t>
  </si>
  <si>
    <t xml:space="preserve">974
</t>
  </si>
  <si>
    <t xml:space="preserve">984
</t>
  </si>
  <si>
    <t xml:space="preserve">1015
</t>
  </si>
  <si>
    <t xml:space="preserve">1020
</t>
  </si>
  <si>
    <t xml:space="preserve">1027
</t>
  </si>
  <si>
    <t xml:space="preserve"> 1035
</t>
  </si>
  <si>
    <t xml:space="preserve">1041
</t>
  </si>
  <si>
    <t xml:space="preserve">1042
</t>
  </si>
  <si>
    <t xml:space="preserve">1044
</t>
  </si>
  <si>
    <t xml:space="preserve">1045
</t>
  </si>
  <si>
    <t xml:space="preserve"> 1046
</t>
  </si>
  <si>
    <t xml:space="preserve">1047
</t>
  </si>
  <si>
    <t xml:space="preserve">1048
</t>
  </si>
  <si>
    <t xml:space="preserve">1052
</t>
  </si>
  <si>
    <t xml:space="preserve">1092
</t>
  </si>
  <si>
    <t xml:space="preserve"> 1102
</t>
  </si>
  <si>
    <t xml:space="preserve"> 1107
</t>
  </si>
  <si>
    <t xml:space="preserve"> 1108
</t>
  </si>
  <si>
    <t xml:space="preserve"> 1109
</t>
  </si>
  <si>
    <t xml:space="preserve">1136
</t>
  </si>
  <si>
    <t xml:space="preserve"> 1139
</t>
  </si>
  <si>
    <t xml:space="preserve"> 1143
</t>
  </si>
  <si>
    <t xml:space="preserve">1152
</t>
  </si>
  <si>
    <t xml:space="preserve"> 1175
</t>
  </si>
  <si>
    <t xml:space="preserve">1177
</t>
  </si>
  <si>
    <t>Мажанов Виктор Николаевич, Мажанова Елизавета Васильевна</t>
  </si>
  <si>
    <t>АНОО СОШ "Центр школа"</t>
  </si>
  <si>
    <t>Ишмакаев И.В.</t>
  </si>
  <si>
    <t>Хачатурян В.Э.</t>
  </si>
  <si>
    <t>АО Национальная Башенная Компания</t>
  </si>
  <si>
    <t>ООО "Средневожская газовая компания"филиал "Тольяттигаз"</t>
  </si>
  <si>
    <t>Ахмадиева Л.Т.</t>
  </si>
  <si>
    <t>Салтанова Т.М.</t>
  </si>
  <si>
    <t>Крупин А.П.</t>
  </si>
  <si>
    <t>Абеленцева В.С.</t>
  </si>
  <si>
    <t>Беррутти И.Б.</t>
  </si>
  <si>
    <t>Сметанина М.В.</t>
  </si>
  <si>
    <t xml:space="preserve"> 26.05.2017</t>
  </si>
  <si>
    <t xml:space="preserve"> 06.06.2017</t>
  </si>
  <si>
    <t xml:space="preserve"> 20.06.2017</t>
  </si>
  <si>
    <t>июль 2017.</t>
  </si>
  <si>
    <t>Белозерский Юрий Федорович</t>
  </si>
  <si>
    <t>Быков Евгений Сергеевич</t>
  </si>
  <si>
    <t>Исаев Борис Владимирович</t>
  </si>
  <si>
    <t>Полковникова Татьяна Дмитриевна</t>
  </si>
  <si>
    <t>Шершаков Сергей Георгиевич</t>
  </si>
  <si>
    <t>Толстокорый Денис Сергеевич</t>
  </si>
  <si>
    <t>ООО "Пилигрим"</t>
  </si>
  <si>
    <t xml:space="preserve">СОПК ОЗЕРНЫЙ </t>
  </si>
  <si>
    <t>ООО "ПАТРИОТ К"</t>
  </si>
  <si>
    <t xml:space="preserve">ИП Гулиев Рауф Агабаба оглы </t>
  </si>
  <si>
    <t>ЗАО "ЭКО ДОМ"</t>
  </si>
  <si>
    <t>ООО "МИНДАЛЬ"</t>
  </si>
  <si>
    <t xml:space="preserve">1196
</t>
  </si>
  <si>
    <t xml:space="preserve">1198
</t>
  </si>
  <si>
    <t xml:space="preserve">1207
</t>
  </si>
  <si>
    <t xml:space="preserve">1216
</t>
  </si>
  <si>
    <t xml:space="preserve">1229
</t>
  </si>
  <si>
    <t xml:space="preserve">1257
</t>
  </si>
  <si>
    <t xml:space="preserve"> 1260
</t>
  </si>
  <si>
    <t xml:space="preserve">1261
</t>
  </si>
  <si>
    <t xml:space="preserve">1277
</t>
  </si>
  <si>
    <t xml:space="preserve">1278
</t>
  </si>
  <si>
    <t xml:space="preserve">1279
</t>
  </si>
  <si>
    <t xml:space="preserve">1280
</t>
  </si>
  <si>
    <t xml:space="preserve">1281
</t>
  </si>
  <si>
    <t xml:space="preserve"> 1302
</t>
  </si>
  <si>
    <t xml:space="preserve"> 1305
</t>
  </si>
  <si>
    <t xml:space="preserve"> 1312
</t>
  </si>
  <si>
    <t xml:space="preserve">1342
</t>
  </si>
  <si>
    <t xml:space="preserve">1347
</t>
  </si>
  <si>
    <t xml:space="preserve">1360
</t>
  </si>
  <si>
    <t xml:space="preserve"> 1433
</t>
  </si>
  <si>
    <t>Башкиров С.Н.</t>
  </si>
  <si>
    <t>Степанян А.Г.</t>
  </si>
  <si>
    <t>ООО "ФУНТ"</t>
  </si>
  <si>
    <t>2.4</t>
  </si>
  <si>
    <t>Гречка А.Э.</t>
  </si>
  <si>
    <t>ТГООИ Взаимопомощь</t>
  </si>
  <si>
    <t>Приход храма в честь Марии Магдалины</t>
  </si>
  <si>
    <t>Дудина С.В.</t>
  </si>
  <si>
    <t>Ронжин Н.А.</t>
  </si>
  <si>
    <t>МП "УК №4"</t>
  </si>
  <si>
    <t>Нестерова Н.А.</t>
  </si>
  <si>
    <t>Гусаров СС</t>
  </si>
  <si>
    <t>Самойлов В.В.</t>
  </si>
  <si>
    <t>Башкиров СН</t>
  </si>
  <si>
    <t>3.18</t>
  </si>
  <si>
    <t>3.19</t>
  </si>
  <si>
    <t>3.20</t>
  </si>
  <si>
    <t>3.21</t>
  </si>
  <si>
    <t>3.22</t>
  </si>
  <si>
    <t>Комкин А.П.</t>
  </si>
  <si>
    <t>Рахимовы РЖ,ТГ,ВР</t>
  </si>
  <si>
    <t>Степанов Д.Ю.</t>
  </si>
  <si>
    <t>Тычинский СФ</t>
  </si>
  <si>
    <t>3.23</t>
  </si>
  <si>
    <t>3.24</t>
  </si>
  <si>
    <t>3.25</t>
  </si>
  <si>
    <t>3.26</t>
  </si>
  <si>
    <t>3.27</t>
  </si>
  <si>
    <t>3.28</t>
  </si>
  <si>
    <t>3.29</t>
  </si>
  <si>
    <t>3.30</t>
  </si>
  <si>
    <t>Департамент дорожного хозяйства и транспорта администрации г.о. Тольятти</t>
  </si>
  <si>
    <t xml:space="preserve"> 31.07.2017</t>
  </si>
  <si>
    <t>АО "ОРЭС-Тольятти"</t>
  </si>
  <si>
    <t>август 2017.</t>
  </si>
  <si>
    <t>Михеев Александр Владимирович</t>
  </si>
  <si>
    <t>Логинов Владислав Борисович</t>
  </si>
  <si>
    <t>Гафурова Наила Бегниязовна</t>
  </si>
  <si>
    <t>Воробьев Александр Васильевич</t>
  </si>
  <si>
    <t>Пирузян Эдвард Мартунович</t>
  </si>
  <si>
    <t>ООО "яхт-клуб Остров сокровищ"</t>
  </si>
  <si>
    <t>ООО "АЗС Регион Поволжье"</t>
  </si>
  <si>
    <t xml:space="preserve">ГКУ СО  Безопасный регион </t>
  </si>
  <si>
    <t>ООО "Стройторг"</t>
  </si>
  <si>
    <t>ООО "ТЕХНОСТРОЙАЛЬЯНС-ЦЕНТР"</t>
  </si>
  <si>
    <t>ООО "Синтон"</t>
  </si>
  <si>
    <t xml:space="preserve"> 15.08.2017</t>
  </si>
  <si>
    <t xml:space="preserve">1445
</t>
  </si>
  <si>
    <t xml:space="preserve">1457
</t>
  </si>
  <si>
    <t xml:space="preserve"> 1483
</t>
  </si>
  <si>
    <t xml:space="preserve">1484
</t>
  </si>
  <si>
    <t xml:space="preserve">1486
</t>
  </si>
  <si>
    <t xml:space="preserve">1487
</t>
  </si>
  <si>
    <t xml:space="preserve">1488
</t>
  </si>
  <si>
    <t xml:space="preserve">1501
</t>
  </si>
  <si>
    <t xml:space="preserve">1513
</t>
  </si>
  <si>
    <t xml:space="preserve">1531
</t>
  </si>
  <si>
    <t xml:space="preserve"> 1541
</t>
  </si>
  <si>
    <t xml:space="preserve">1544
</t>
  </si>
  <si>
    <t xml:space="preserve">1566
</t>
  </si>
  <si>
    <t xml:space="preserve">1570
</t>
  </si>
  <si>
    <t xml:space="preserve"> 1586
</t>
  </si>
  <si>
    <t xml:space="preserve">1598
</t>
  </si>
  <si>
    <t xml:space="preserve">1625
</t>
  </si>
  <si>
    <t>Ируцкий С.А.</t>
  </si>
  <si>
    <t>Ируцкая К.С.</t>
  </si>
  <si>
    <t>Клюшникова В.А.</t>
  </si>
  <si>
    <t>ГК №42А</t>
  </si>
  <si>
    <t>2.5</t>
  </si>
  <si>
    <t>2.6</t>
  </si>
  <si>
    <t>ГСК №60 "Утес-Плюс"</t>
  </si>
  <si>
    <t>Исаев Б.В.</t>
  </si>
  <si>
    <t>мку"ЦОДДГОТ"</t>
  </si>
  <si>
    <t xml:space="preserve">Белозерский ЮФ </t>
  </si>
  <si>
    <t>Шершаков С.Г.</t>
  </si>
  <si>
    <t>Полковникова Т.Д.</t>
  </si>
  <si>
    <t>Логинов В.Б.</t>
  </si>
  <si>
    <t>Клюкина НН</t>
  </si>
  <si>
    <t>Быков Е.С.</t>
  </si>
  <si>
    <t>АНООСОШ Центр Школа</t>
  </si>
  <si>
    <t>0,03</t>
  </si>
  <si>
    <t>0,25</t>
  </si>
  <si>
    <t>15</t>
  </si>
  <si>
    <t xml:space="preserve"> 01.08.2017</t>
  </si>
  <si>
    <t xml:space="preserve"> 09.08.2017</t>
  </si>
  <si>
    <t>сентябрь 2017.</t>
  </si>
  <si>
    <t>Гафурова Н.Б.</t>
  </si>
  <si>
    <t>ИП Пирузян Э.М.</t>
  </si>
  <si>
    <t>ИП Гулиев Р.А.</t>
  </si>
  <si>
    <t>ИП Аршакян С.Л.</t>
  </si>
  <si>
    <t>ООО "ТЕХНОСТРОЙАЛЬЯНС"</t>
  </si>
  <si>
    <t>Воробьев А.В.</t>
  </si>
  <si>
    <t>Суворов Владимир Александрович</t>
  </si>
  <si>
    <t>Николаева Марина Викторовна</t>
  </si>
  <si>
    <t>Морозов Александр Викторович</t>
  </si>
  <si>
    <t>Охрана Общественного Порядка МКУ г.о.Тольятти</t>
  </si>
  <si>
    <t>Савинов Михаил Геннадьевич</t>
  </si>
  <si>
    <t>Дубров Сергей Валериевич</t>
  </si>
  <si>
    <t xml:space="preserve">ФГБОУ ВО "ТГУ" </t>
  </si>
  <si>
    <t>ООО АФ "Радость"</t>
  </si>
  <si>
    <t>ООО "Регул"</t>
  </si>
  <si>
    <t xml:space="preserve">ИП Дургарян Вираб Вардгесович </t>
  </si>
  <si>
    <t xml:space="preserve">СНТ "Лада" </t>
  </si>
  <si>
    <t>ООО "Успех"</t>
  </si>
  <si>
    <t>ООО "Реал Плюс"</t>
  </si>
  <si>
    <t xml:space="preserve">1676
</t>
  </si>
  <si>
    <t xml:space="preserve">1678
</t>
  </si>
  <si>
    <t xml:space="preserve">1679
</t>
  </si>
  <si>
    <t xml:space="preserve">1677
</t>
  </si>
  <si>
    <t xml:space="preserve">1691
</t>
  </si>
  <si>
    <t xml:space="preserve">1695
</t>
  </si>
  <si>
    <t xml:space="preserve">1702
</t>
  </si>
  <si>
    <t xml:space="preserve">1735
</t>
  </si>
  <si>
    <t xml:space="preserve">1741
</t>
  </si>
  <si>
    <t xml:space="preserve">1757
</t>
  </si>
  <si>
    <t xml:space="preserve">1764
</t>
  </si>
  <si>
    <t xml:space="preserve">1770
</t>
  </si>
  <si>
    <t xml:space="preserve">1792
</t>
  </si>
  <si>
    <t xml:space="preserve">1794
</t>
  </si>
  <si>
    <t xml:space="preserve">1833
</t>
  </si>
  <si>
    <t xml:space="preserve">1847
</t>
  </si>
  <si>
    <t xml:space="preserve">1849
</t>
  </si>
  <si>
    <t>МБУДО КСДЮСШОР №10 "Олимп"</t>
  </si>
  <si>
    <t>октябрь 2017.</t>
  </si>
  <si>
    <t>Васильев Вячеслав Васильевич</t>
  </si>
  <si>
    <t>Салихова Манзура Абдурахимовна</t>
  </si>
  <si>
    <t>Мкртчян Гегам Шаваршович</t>
  </si>
  <si>
    <t>Хамзина Лилия Рафаэльевна</t>
  </si>
  <si>
    <t>Воспенников Геннадий Кузьмич</t>
  </si>
  <si>
    <t>ООО "СБ Строитель"</t>
  </si>
  <si>
    <t>ООО "БИЗНЕС АКТИВ"</t>
  </si>
  <si>
    <t>ООО "ТД "МИНДАЛЬ"</t>
  </si>
  <si>
    <t>ООО "Квартал"</t>
  </si>
  <si>
    <t>ОАО "Витафарм"</t>
  </si>
  <si>
    <t>ООО "Гранд"</t>
  </si>
  <si>
    <t xml:space="preserve">ИП Амбарцумян Григор Вруйрович </t>
  </si>
  <si>
    <t xml:space="preserve"> 12.10.2017</t>
  </si>
  <si>
    <t xml:space="preserve"> 16.10.2017</t>
  </si>
  <si>
    <t xml:space="preserve"> 24.10.2017</t>
  </si>
  <si>
    <t xml:space="preserve">1899
</t>
  </si>
  <si>
    <t xml:space="preserve">1927
</t>
  </si>
  <si>
    <t xml:space="preserve">1929
</t>
  </si>
  <si>
    <t xml:space="preserve"> 1930
</t>
  </si>
  <si>
    <t xml:space="preserve"> 1932
</t>
  </si>
  <si>
    <t xml:space="preserve">1933
</t>
  </si>
  <si>
    <t xml:space="preserve">1936
</t>
  </si>
  <si>
    <t xml:space="preserve">1937
</t>
  </si>
  <si>
    <t xml:space="preserve">1938
</t>
  </si>
  <si>
    <t xml:space="preserve">1940
</t>
  </si>
  <si>
    <t xml:space="preserve">1941
</t>
  </si>
  <si>
    <t xml:space="preserve">1942
</t>
  </si>
  <si>
    <t xml:space="preserve">1954
</t>
  </si>
  <si>
    <t xml:space="preserve">1960
</t>
  </si>
  <si>
    <t xml:space="preserve">1966
</t>
  </si>
  <si>
    <t xml:space="preserve">1969
</t>
  </si>
  <si>
    <t xml:space="preserve">1970
</t>
  </si>
  <si>
    <t xml:space="preserve">1986
</t>
  </si>
  <si>
    <t xml:space="preserve">1988
</t>
  </si>
  <si>
    <t xml:space="preserve">2004
</t>
  </si>
  <si>
    <t xml:space="preserve">2036
</t>
  </si>
  <si>
    <t xml:space="preserve">2045
</t>
  </si>
  <si>
    <t xml:space="preserve">2046
</t>
  </si>
  <si>
    <t xml:space="preserve">2053
</t>
  </si>
  <si>
    <t>СНТ "Лада на п/о Копылово"</t>
  </si>
  <si>
    <t>ООО "СИНТОН"</t>
  </si>
  <si>
    <t>ГК-42А</t>
  </si>
  <si>
    <t>Николаева М.В.</t>
  </si>
  <si>
    <t>СОПК "ОЗЕРНЫЙ"</t>
  </si>
  <si>
    <t>ООО "АРП"</t>
  </si>
  <si>
    <t>Михеев А.В.</t>
  </si>
  <si>
    <t>гку со "Безопасный регион"</t>
  </si>
  <si>
    <t>Морозов А.В.</t>
  </si>
  <si>
    <t>0,3</t>
  </si>
  <si>
    <t>ноябрь 2017.</t>
  </si>
  <si>
    <t>Якупова Магеруй Сайтагараевна</t>
  </si>
  <si>
    <t>Зимницин Андрей Борисович</t>
  </si>
  <si>
    <t>Ким Вячеслав</t>
  </si>
  <si>
    <t>Чабан Алексей Сергеевич</t>
  </si>
  <si>
    <t>Сухачев Тарас Викторович</t>
  </si>
  <si>
    <t xml:space="preserve"> 09.11.2017</t>
  </si>
  <si>
    <t xml:space="preserve"> 23.11.2017</t>
  </si>
  <si>
    <t xml:space="preserve">2102
</t>
  </si>
  <si>
    <t xml:space="preserve"> 2125
</t>
  </si>
  <si>
    <t xml:space="preserve">2127
</t>
  </si>
  <si>
    <t xml:space="preserve">2129
</t>
  </si>
  <si>
    <t xml:space="preserve">2140
</t>
  </si>
  <si>
    <t xml:space="preserve">2152
</t>
  </si>
  <si>
    <t xml:space="preserve"> 2170
</t>
  </si>
  <si>
    <t xml:space="preserve">2175
</t>
  </si>
  <si>
    <t xml:space="preserve">2199
</t>
  </si>
  <si>
    <t xml:space="preserve"> 2215
</t>
  </si>
  <si>
    <t xml:space="preserve"> 2216
</t>
  </si>
  <si>
    <t xml:space="preserve">2226
</t>
  </si>
  <si>
    <t xml:space="preserve">2241
</t>
  </si>
  <si>
    <t xml:space="preserve">2247
</t>
  </si>
  <si>
    <t>ООО "ТД Тольяттинский"</t>
  </si>
  <si>
    <t>ООО "Воробьевы горы"</t>
  </si>
  <si>
    <t>ПАО "МегаФон"</t>
  </si>
  <si>
    <t>ООО "МАСИС Тольятти"</t>
  </si>
  <si>
    <t>ООО "ГРАНД"</t>
  </si>
  <si>
    <t>ООО "Алпен Тек"</t>
  </si>
  <si>
    <t>Толмачев А.С.</t>
  </si>
  <si>
    <t>Воспенников Г.К.</t>
  </si>
  <si>
    <t>ГСК №60 "Утес плюс"</t>
  </si>
  <si>
    <t>ИП Дургарян В.В.</t>
  </si>
  <si>
    <t>Балев А.Г.</t>
  </si>
  <si>
    <t>Атмахов С.А.</t>
  </si>
  <si>
    <t>4</t>
  </si>
  <si>
    <t>декабрь 2017.</t>
  </si>
  <si>
    <t>Профсоюз работников госучреждений и общественного обслуживан</t>
  </si>
  <si>
    <t>Свалухин Вячеслав Дмитриевич</t>
  </si>
  <si>
    <t>Федотов Евгений Сергеевич</t>
  </si>
  <si>
    <t>Бурцева Алена Сергеевна</t>
  </si>
  <si>
    <t>Меликов Сеймур Первиз оглы</t>
  </si>
  <si>
    <t>Рахимова Тамара Григорьевна</t>
  </si>
  <si>
    <t>Мнацаканян Светлана Рамзиковна</t>
  </si>
  <si>
    <t xml:space="preserve">МКУ Центр поддержки общественных инициатив </t>
  </si>
  <si>
    <t xml:space="preserve">ИП Почтаркин Сергей Викторович </t>
  </si>
  <si>
    <t xml:space="preserve">ГБУЗ "СОКОБ им.Т.И. Ерошевского Больница офтальмологическая </t>
  </si>
  <si>
    <t>ООО "РАДУГА"</t>
  </si>
  <si>
    <t>ООО "Декоративные культуры"</t>
  </si>
  <si>
    <t>ООО "ПРТ № 103"</t>
  </si>
  <si>
    <t>ИП Ярилин Владимир Валентинович</t>
  </si>
  <si>
    <t>ИП Бакшандаева Лариса Александровна</t>
  </si>
  <si>
    <t xml:space="preserve"> 28.12.2017</t>
  </si>
  <si>
    <t xml:space="preserve">2267
</t>
  </si>
  <si>
    <t xml:space="preserve">2273
</t>
  </si>
  <si>
    <t xml:space="preserve">2282
</t>
  </si>
  <si>
    <t xml:space="preserve">2292
</t>
  </si>
  <si>
    <t xml:space="preserve"> 2310
</t>
  </si>
  <si>
    <t xml:space="preserve">2321
</t>
  </si>
  <si>
    <t xml:space="preserve">2338
</t>
  </si>
  <si>
    <t xml:space="preserve">2343
</t>
  </si>
  <si>
    <t xml:space="preserve">2358
</t>
  </si>
  <si>
    <t xml:space="preserve"> 2360
</t>
  </si>
  <si>
    <t xml:space="preserve">2365
</t>
  </si>
  <si>
    <t xml:space="preserve">2373
</t>
  </si>
  <si>
    <t xml:space="preserve">2387
</t>
  </si>
  <si>
    <t xml:space="preserve">2394
</t>
  </si>
  <si>
    <t xml:space="preserve">2408
</t>
  </si>
  <si>
    <t>Ким В.</t>
  </si>
  <si>
    <t>ТД "Миндаль"</t>
  </si>
  <si>
    <t>Хамзина Л.Р.</t>
  </si>
  <si>
    <t>ИП Зимницин А.Б.</t>
  </si>
  <si>
    <t xml:space="preserve">ООО "Масис" </t>
  </si>
  <si>
    <t>Кармалыга Н.И.</t>
  </si>
  <si>
    <t>Журавлев А.Н.</t>
  </si>
  <si>
    <t>Котлов С.П., Лиманов А.В.</t>
  </si>
  <si>
    <t>ИП Амбарцумян Г.В.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</si>
</sst>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09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B2B2B2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10" fillId="0" borderId="15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86" fontId="3" fillId="32" borderId="11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14" fontId="14" fillId="35" borderId="16" xfId="33" applyNumberFormat="1" applyFont="1" applyFill="1" applyBorder="1" applyAlignment="1">
      <alignment horizontal="center" vertical="center" wrapText="1"/>
    </xf>
    <xf numFmtId="0" fontId="14" fillId="35" borderId="16" xfId="33" applyNumberFormat="1" applyFont="1" applyFill="1" applyBorder="1" applyAlignment="1">
      <alignment horizontal="center" vertical="center" wrapText="1"/>
    </xf>
    <xf numFmtId="176" fontId="14" fillId="35" borderId="11" xfId="33" applyNumberFormat="1" applyFont="1" applyFill="1" applyBorder="1" applyAlignment="1">
      <alignment horizontal="center" vertical="center" wrapText="1"/>
    </xf>
    <xf numFmtId="1" fontId="14" fillId="35" borderId="11" xfId="33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14" fontId="3" fillId="32" borderId="1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1" fontId="10" fillId="32" borderId="11" xfId="0" applyNumberFormat="1" applyFont="1" applyFill="1" applyBorder="1" applyAlignment="1">
      <alignment horizontal="center" vertical="center"/>
    </xf>
    <xf numFmtId="176" fontId="10" fillId="32" borderId="11" xfId="0" applyNumberFormat="1" applyFont="1" applyFill="1" applyBorder="1" applyAlignment="1">
      <alignment horizontal="center" vertical="center"/>
    </xf>
    <xf numFmtId="14" fontId="10" fillId="32" borderId="11" xfId="0" applyNumberFormat="1" applyFont="1" applyFill="1" applyBorder="1" applyAlignment="1">
      <alignment horizontal="center" vertical="center"/>
    </xf>
    <xf numFmtId="0" fontId="10" fillId="32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3" fillId="32" borderId="17" xfId="0" applyNumberFormat="1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vertical="center" wrapText="1"/>
    </xf>
    <xf numFmtId="1" fontId="3" fillId="32" borderId="14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>
      <alignment horizontal="center" vertical="center" wrapText="1"/>
    </xf>
    <xf numFmtId="0" fontId="5" fillId="0" borderId="11" xfId="33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34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 applyProtection="1">
      <alignment horizontal="center" vertical="center" wrapText="1"/>
      <protection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9" xfId="56" applyNumberFormat="1" applyFont="1" applyBorder="1" applyAlignment="1">
      <alignment horizontal="center" vertical="center" wrapText="1"/>
    </xf>
    <xf numFmtId="0" fontId="3" fillId="32" borderId="19" xfId="56" applyFont="1" applyBorder="1" applyAlignment="1">
      <alignment horizontal="center" vertical="center" wrapText="1"/>
    </xf>
    <xf numFmtId="1" fontId="3" fillId="32" borderId="19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/>
    </xf>
    <xf numFmtId="17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9" xfId="53" applyNumberFormat="1" applyFont="1" applyBorder="1" applyAlignment="1" applyProtection="1">
      <alignment horizontal="center" vertical="center"/>
      <protection/>
    </xf>
    <xf numFmtId="0" fontId="3" fillId="32" borderId="11" xfId="56" applyFont="1" applyBorder="1" applyAlignment="1">
      <alignment horizontal="center" vertical="center"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9" xfId="56" applyFont="1" applyBorder="1" applyAlignment="1">
      <alignment horizontal="center" vertical="center"/>
    </xf>
    <xf numFmtId="14" fontId="3" fillId="32" borderId="19" xfId="0" applyNumberFormat="1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6" fillId="32" borderId="19" xfId="56" applyNumberFormat="1" applyFont="1" applyBorder="1" applyAlignment="1">
      <alignment horizontal="left" vertical="center" wrapText="1"/>
    </xf>
    <xf numFmtId="14" fontId="6" fillId="32" borderId="19" xfId="56" applyNumberFormat="1" applyFont="1" applyBorder="1" applyAlignment="1">
      <alignment horizontal="center" vertical="center" wrapText="1"/>
    </xf>
    <xf numFmtId="1" fontId="6" fillId="32" borderId="19" xfId="56" applyNumberFormat="1" applyFont="1" applyBorder="1" applyAlignment="1">
      <alignment horizontal="center" vertical="center" wrapText="1"/>
    </xf>
    <xf numFmtId="0" fontId="50" fillId="32" borderId="11" xfId="56" applyNumberFormat="1" applyFont="1" applyBorder="1" applyAlignment="1" applyProtection="1">
      <alignment horizontal="center" vertical="center" wrapText="1"/>
      <protection/>
    </xf>
    <xf numFmtId="4" fontId="3" fillId="32" borderId="11" xfId="56" applyNumberFormat="1" applyFont="1" applyBorder="1" applyAlignment="1">
      <alignment horizontal="center" vertical="center" wrapText="1"/>
    </xf>
    <xf numFmtId="4" fontId="3" fillId="32" borderId="19" xfId="56" applyNumberFormat="1" applyFont="1" applyBorder="1" applyAlignment="1">
      <alignment horizontal="center" vertical="center" wrapText="1"/>
    </xf>
    <xf numFmtId="0" fontId="6" fillId="32" borderId="19" xfId="56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2" fontId="6" fillId="32" borderId="11" xfId="56" applyNumberFormat="1" applyFont="1" applyBorder="1" applyAlignment="1">
      <alignment horizontal="center" vertical="center" wrapText="1"/>
    </xf>
    <xf numFmtId="186" fontId="3" fillId="32" borderId="11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87" fontId="3" fillId="32" borderId="19" xfId="56" applyNumberFormat="1" applyFont="1" applyBorder="1" applyAlignment="1">
      <alignment horizontal="center" vertical="center" wrapText="1"/>
    </xf>
    <xf numFmtId="177" fontId="3" fillId="32" borderId="11" xfId="56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2" fontId="6" fillId="32" borderId="19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wrapText="1"/>
    </xf>
    <xf numFmtId="0" fontId="6" fillId="32" borderId="19" xfId="56" applyNumberFormat="1" applyFont="1" applyBorder="1" applyAlignment="1">
      <alignment horizontal="center" wrapText="1"/>
    </xf>
    <xf numFmtId="0" fontId="15" fillId="32" borderId="11" xfId="56" applyNumberFormat="1" applyFont="1" applyBorder="1" applyAlignment="1">
      <alignment horizontal="center" vertical="center" wrapText="1"/>
    </xf>
    <xf numFmtId="1" fontId="15" fillId="32" borderId="11" xfId="56" applyNumberFormat="1" applyFont="1" applyBorder="1" applyAlignment="1">
      <alignment horizontal="center" vertical="center" wrapText="1"/>
    </xf>
    <xf numFmtId="176" fontId="15" fillId="32" borderId="11" xfId="56" applyNumberFormat="1" applyFont="1" applyBorder="1" applyAlignment="1">
      <alignment horizontal="center" vertical="center" wrapText="1"/>
    </xf>
    <xf numFmtId="2" fontId="15" fillId="32" borderId="11" xfId="56" applyNumberFormat="1" applyFont="1" applyBorder="1" applyAlignment="1">
      <alignment horizontal="center" vertical="center" wrapText="1"/>
    </xf>
    <xf numFmtId="175" fontId="15" fillId="32" borderId="11" xfId="56" applyNumberFormat="1" applyFont="1" applyBorder="1" applyAlignment="1">
      <alignment horizontal="center" vertical="center" wrapText="1"/>
    </xf>
    <xf numFmtId="14" fontId="15" fillId="32" borderId="11" xfId="56" applyNumberFormat="1" applyFont="1" applyBorder="1" applyAlignment="1">
      <alignment horizontal="center" vertical="center" wrapText="1"/>
    </xf>
    <xf numFmtId="174" fontId="5" fillId="32" borderId="11" xfId="0" applyNumberFormat="1" applyFont="1" applyFill="1" applyBorder="1" applyAlignment="1">
      <alignment horizontal="center" vertical="center"/>
    </xf>
    <xf numFmtId="0" fontId="15" fillId="32" borderId="19" xfId="56" applyNumberFormat="1" applyFont="1" applyBorder="1" applyAlignment="1">
      <alignment horizontal="center" vertical="center" wrapText="1"/>
    </xf>
    <xf numFmtId="14" fontId="15" fillId="32" borderId="19" xfId="56" applyNumberFormat="1" applyFont="1" applyBorder="1" applyAlignment="1">
      <alignment horizontal="center" vertical="center" wrapText="1"/>
    </xf>
    <xf numFmtId="174" fontId="15" fillId="32" borderId="19" xfId="56" applyNumberFormat="1" applyFont="1" applyBorder="1" applyAlignment="1">
      <alignment horizontal="center" vertical="center" wrapText="1"/>
    </xf>
    <xf numFmtId="2" fontId="16" fillId="32" borderId="11" xfId="0" applyNumberFormat="1" applyFont="1" applyFill="1" applyBorder="1" applyAlignment="1">
      <alignment horizontal="center" vertical="center"/>
    </xf>
    <xf numFmtId="2" fontId="6" fillId="34" borderId="14" xfId="56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49" fontId="3" fillId="0" borderId="23" xfId="53" applyNumberFormat="1" applyFont="1" applyBorder="1" applyAlignment="1" applyProtection="1">
      <alignment horizontal="center" vertical="center"/>
      <protection/>
    </xf>
    <xf numFmtId="0" fontId="6" fillId="32" borderId="19" xfId="56" applyNumberFormat="1" applyFont="1" applyBorder="1" applyAlignment="1">
      <alignment horizontal="center" vertical="center" wrapText="1"/>
    </xf>
    <xf numFmtId="0" fontId="3" fillId="32" borderId="23" xfId="56" applyFont="1" applyBorder="1" applyAlignment="1">
      <alignment horizontal="center" vertical="center" wrapText="1"/>
    </xf>
    <xf numFmtId="14" fontId="3" fillId="32" borderId="23" xfId="0" applyNumberFormat="1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9" xfId="56" applyNumberFormat="1" applyFont="1" applyBorder="1" applyAlignment="1" applyProtection="1">
      <alignment horizontal="center" vertical="center" wrapText="1"/>
      <protection/>
    </xf>
    <xf numFmtId="0" fontId="15" fillId="32" borderId="11" xfId="56" applyNumberFormat="1" applyFont="1" applyBorder="1" applyAlignment="1">
      <alignment horizontal="left" vertical="center" wrapText="1"/>
    </xf>
    <xf numFmtId="174" fontId="15" fillId="32" borderId="11" xfId="56" applyNumberFormat="1" applyFont="1" applyBorder="1" applyAlignment="1">
      <alignment horizontal="center" vertical="center" wrapText="1"/>
    </xf>
    <xf numFmtId="0" fontId="15" fillId="32" borderId="19" xfId="56" applyNumberFormat="1" applyFont="1" applyBorder="1" applyAlignment="1">
      <alignment horizontal="left" vertical="center" wrapText="1"/>
    </xf>
    <xf numFmtId="1" fontId="15" fillId="32" borderId="19" xfId="56" applyNumberFormat="1" applyFont="1" applyBorder="1" applyAlignment="1">
      <alignment horizontal="center" vertical="center" wrapText="1"/>
    </xf>
    <xf numFmtId="14" fontId="3" fillId="32" borderId="24" xfId="0" applyNumberFormat="1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12" fillId="32" borderId="11" xfId="56" applyNumberFormat="1" applyFont="1" applyBorder="1" applyAlignment="1" applyProtection="1">
      <alignment horizontal="center" vertical="center" wrapText="1"/>
      <protection/>
    </xf>
    <xf numFmtId="2" fontId="3" fillId="32" borderId="11" xfId="56" applyNumberFormat="1" applyFont="1" applyBorder="1" applyAlignment="1">
      <alignment horizontal="center" vertical="center" wrapText="1"/>
    </xf>
    <xf numFmtId="2" fontId="3" fillId="32" borderId="19" xfId="56" applyNumberFormat="1" applyFont="1" applyBorder="1" applyAlignment="1">
      <alignment horizontal="center" vertical="center" wrapText="1"/>
    </xf>
    <xf numFmtId="4" fontId="50" fillId="32" borderId="19" xfId="56" applyNumberFormat="1" applyFont="1" applyBorder="1" applyAlignment="1" applyProtection="1">
      <alignment horizontal="center" vertical="center" wrapText="1"/>
      <protection/>
    </xf>
    <xf numFmtId="175" fontId="6" fillId="32" borderId="11" xfId="56" applyNumberFormat="1" applyFont="1" applyBorder="1" applyAlignment="1">
      <alignment horizontal="center" vertical="center" wrapText="1"/>
    </xf>
    <xf numFmtId="0" fontId="15" fillId="32" borderId="13" xfId="56" applyNumberFormat="1" applyFont="1" applyBorder="1" applyAlignment="1">
      <alignment horizontal="left" vertical="center" wrapText="1"/>
    </xf>
    <xf numFmtId="0" fontId="15" fillId="32" borderId="25" xfId="56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2" borderId="11" xfId="56" applyNumberFormat="1" applyFont="1" applyBorder="1" applyAlignment="1">
      <alignment horizontal="center" vertical="center" wrapText="1"/>
    </xf>
    <xf numFmtId="49" fontId="3" fillId="32" borderId="19" xfId="56" applyNumberFormat="1" applyFont="1" applyBorder="1" applyAlignment="1">
      <alignment horizontal="center" vertical="center" wrapText="1"/>
    </xf>
    <xf numFmtId="0" fontId="5" fillId="36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23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26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26" xfId="53" applyFont="1" applyBorder="1" applyAlignment="1" applyProtection="1">
      <alignment horizontal="center" vertical="center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7" xfId="53" applyFont="1" applyBorder="1" applyAlignment="1" applyProtection="1">
      <alignment horizontal="center" vertical="center"/>
      <protection/>
    </xf>
    <xf numFmtId="0" fontId="5" fillId="0" borderId="27" xfId="53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1" xfId="53" applyFont="1" applyBorder="1" applyAlignment="1" applyProtection="1">
      <alignment horizontal="center" vertical="center"/>
      <protection/>
    </xf>
    <xf numFmtId="0" fontId="5" fillId="0" borderId="14" xfId="53" applyFont="1" applyBorder="1" applyAlignment="1" applyProtection="1">
      <alignment horizontal="center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D22" sqref="D22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25</v>
      </c>
      <c r="B2" s="157"/>
      <c r="C2" s="157"/>
      <c r="D2" s="157"/>
      <c r="E2" s="157"/>
    </row>
    <row r="3" spans="1:5" ht="12.75" customHeight="1">
      <c r="A3" s="157" t="s">
        <v>37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29.25" customHeight="1">
      <c r="A8" s="25" t="s">
        <v>6</v>
      </c>
      <c r="B8" s="26" t="s">
        <v>38</v>
      </c>
      <c r="C8" s="34" t="s">
        <v>59</v>
      </c>
      <c r="D8" s="35" t="s">
        <v>67</v>
      </c>
      <c r="E8" s="36">
        <v>10.5</v>
      </c>
    </row>
    <row r="9" spans="1:5" ht="29.25" customHeight="1">
      <c r="A9" s="4" t="s">
        <v>7</v>
      </c>
      <c r="B9" s="26" t="s">
        <v>36</v>
      </c>
      <c r="C9" s="34">
        <v>42745</v>
      </c>
      <c r="D9" s="35" t="s">
        <v>46</v>
      </c>
      <c r="E9" s="37">
        <v>555</v>
      </c>
    </row>
    <row r="10" spans="1:5" ht="20.25" customHeight="1">
      <c r="A10" s="4" t="s">
        <v>8</v>
      </c>
      <c r="B10" s="26" t="s">
        <v>75</v>
      </c>
      <c r="C10" s="34">
        <v>42746</v>
      </c>
      <c r="D10" s="35" t="s">
        <v>47</v>
      </c>
      <c r="E10" s="37">
        <v>10</v>
      </c>
    </row>
    <row r="11" spans="1:5" ht="21.75" customHeight="1">
      <c r="A11" s="4" t="s">
        <v>9</v>
      </c>
      <c r="B11" s="26" t="s">
        <v>39</v>
      </c>
      <c r="C11" s="34" t="s">
        <v>60</v>
      </c>
      <c r="D11" s="35" t="s">
        <v>48</v>
      </c>
      <c r="E11" s="37">
        <v>15</v>
      </c>
    </row>
    <row r="12" spans="1:5" ht="22.5" customHeight="1">
      <c r="A12" s="4" t="s">
        <v>10</v>
      </c>
      <c r="B12" s="26" t="s">
        <v>40</v>
      </c>
      <c r="C12" s="34">
        <v>42754</v>
      </c>
      <c r="D12" s="35" t="s">
        <v>49</v>
      </c>
      <c r="E12" s="37">
        <v>15</v>
      </c>
    </row>
    <row r="13" spans="1:5" ht="24.75" customHeight="1">
      <c r="A13" s="4" t="s">
        <v>11</v>
      </c>
      <c r="B13" s="26" t="s">
        <v>76</v>
      </c>
      <c r="C13" s="34">
        <v>42754</v>
      </c>
      <c r="D13" s="35" t="s">
        <v>52</v>
      </c>
      <c r="E13" s="37">
        <v>15</v>
      </c>
    </row>
    <row r="14" spans="1:5" ht="26.25" customHeight="1">
      <c r="A14" s="4" t="s">
        <v>12</v>
      </c>
      <c r="B14" s="26" t="s">
        <v>41</v>
      </c>
      <c r="C14" s="34" t="s">
        <v>61</v>
      </c>
      <c r="D14" s="35" t="s">
        <v>50</v>
      </c>
      <c r="E14" s="37">
        <v>15</v>
      </c>
    </row>
    <row r="15" spans="1:5" ht="21.75" customHeight="1">
      <c r="A15" s="4" t="s">
        <v>13</v>
      </c>
      <c r="B15" s="26" t="s">
        <v>42</v>
      </c>
      <c r="C15" s="34">
        <v>42759</v>
      </c>
      <c r="D15" s="35" t="s">
        <v>51</v>
      </c>
      <c r="E15" s="37">
        <v>5</v>
      </c>
    </row>
    <row r="16" spans="1:5" ht="24.75" customHeight="1">
      <c r="A16" s="4" t="s">
        <v>14</v>
      </c>
      <c r="B16" s="26" t="s">
        <v>77</v>
      </c>
      <c r="C16" s="34">
        <v>42759</v>
      </c>
      <c r="D16" s="35" t="s">
        <v>53</v>
      </c>
      <c r="E16" s="37">
        <v>6</v>
      </c>
    </row>
    <row r="17" spans="1:5" ht="23.25" customHeight="1">
      <c r="A17" s="4" t="s">
        <v>31</v>
      </c>
      <c r="B17" s="26" t="s">
        <v>78</v>
      </c>
      <c r="C17" s="34">
        <v>42762</v>
      </c>
      <c r="D17" s="35" t="s">
        <v>54</v>
      </c>
      <c r="E17" s="37">
        <v>48</v>
      </c>
    </row>
    <row r="18" spans="1:5" ht="27" customHeight="1">
      <c r="A18" s="4" t="s">
        <v>32</v>
      </c>
      <c r="B18" s="26" t="s">
        <v>43</v>
      </c>
      <c r="C18" s="34" t="s">
        <v>62</v>
      </c>
      <c r="D18" s="35" t="s">
        <v>55</v>
      </c>
      <c r="E18" s="37">
        <v>15</v>
      </c>
    </row>
    <row r="19" spans="1:5" ht="28.5" customHeight="1">
      <c r="A19" s="4" t="s">
        <v>33</v>
      </c>
      <c r="B19" s="26" t="s">
        <v>44</v>
      </c>
      <c r="C19" s="34">
        <v>42762</v>
      </c>
      <c r="D19" s="35" t="s">
        <v>56</v>
      </c>
      <c r="E19" s="37">
        <v>4</v>
      </c>
    </row>
    <row r="20" spans="1:5" ht="34.5" customHeight="1">
      <c r="A20" s="4" t="s">
        <v>34</v>
      </c>
      <c r="B20" s="26" t="s">
        <v>79</v>
      </c>
      <c r="C20" s="34" t="s">
        <v>63</v>
      </c>
      <c r="D20" s="35" t="s">
        <v>57</v>
      </c>
      <c r="E20" s="37">
        <v>90</v>
      </c>
    </row>
    <row r="21" spans="1:5" ht="25.5" customHeight="1">
      <c r="A21" s="4" t="s">
        <v>35</v>
      </c>
      <c r="B21" s="26" t="s">
        <v>45</v>
      </c>
      <c r="C21" s="34" t="s">
        <v>64</v>
      </c>
      <c r="D21" s="35" t="s">
        <v>58</v>
      </c>
      <c r="E21" s="37">
        <v>10</v>
      </c>
    </row>
    <row r="22" spans="1:5" ht="12.75">
      <c r="A22" s="4"/>
      <c r="B22" s="175" t="s">
        <v>15</v>
      </c>
      <c r="C22" s="176"/>
      <c r="D22" s="38">
        <v>14</v>
      </c>
      <c r="E22" s="39"/>
    </row>
    <row r="23" spans="1:5" ht="12.75">
      <c r="A23" s="4"/>
      <c r="B23" s="20" t="s">
        <v>16</v>
      </c>
      <c r="C23" s="5"/>
      <c r="D23" s="15"/>
      <c r="E23" s="40">
        <f>SUM(E8:E22)</f>
        <v>813.5</v>
      </c>
    </row>
    <row r="24" spans="1:5" ht="12.75">
      <c r="A24" s="4"/>
      <c r="B24" s="167" t="s">
        <v>29</v>
      </c>
      <c r="C24" s="168"/>
      <c r="D24" s="168"/>
      <c r="E24" s="169"/>
    </row>
    <row r="25" spans="1:5" ht="12.75">
      <c r="A25" s="4"/>
      <c r="B25" s="170" t="s">
        <v>15</v>
      </c>
      <c r="C25" s="171"/>
      <c r="D25" s="41">
        <v>11</v>
      </c>
      <c r="E25" s="13"/>
    </row>
    <row r="26" spans="1:5" ht="12.75" customHeight="1">
      <c r="A26" s="4"/>
      <c r="B26" s="167" t="s">
        <v>22</v>
      </c>
      <c r="C26" s="168"/>
      <c r="D26" s="169"/>
      <c r="E26" s="42">
        <v>141</v>
      </c>
    </row>
    <row r="27" spans="1:5" ht="12.75">
      <c r="A27" s="12">
        <v>2</v>
      </c>
      <c r="B27" s="164" t="s">
        <v>17</v>
      </c>
      <c r="C27" s="165"/>
      <c r="D27" s="165"/>
      <c r="E27" s="166"/>
    </row>
    <row r="28" spans="1:5" ht="26.25" customHeight="1">
      <c r="A28" s="4"/>
      <c r="B28" s="23" t="s">
        <v>24</v>
      </c>
      <c r="C28" s="1"/>
      <c r="D28" s="43">
        <v>0</v>
      </c>
      <c r="E28" s="10"/>
    </row>
    <row r="29" spans="1:5" ht="12.75">
      <c r="A29" s="4"/>
      <c r="B29" s="20" t="s">
        <v>27</v>
      </c>
      <c r="C29" s="5"/>
      <c r="D29" s="5"/>
      <c r="E29" s="44">
        <f>SUM(E28:E28)</f>
        <v>0</v>
      </c>
    </row>
    <row r="30" spans="1:5" ht="12.75">
      <c r="A30" s="4"/>
      <c r="B30" s="167" t="s">
        <v>29</v>
      </c>
      <c r="C30" s="168"/>
      <c r="D30" s="168"/>
      <c r="E30" s="169"/>
    </row>
    <row r="31" spans="1:5" ht="12.75">
      <c r="A31" s="4"/>
      <c r="B31" s="170" t="s">
        <v>15</v>
      </c>
      <c r="C31" s="171"/>
      <c r="D31" s="41">
        <v>0</v>
      </c>
      <c r="E31" s="13"/>
    </row>
    <row r="32" spans="1:5" ht="29.25" customHeight="1">
      <c r="A32" s="4"/>
      <c r="B32" s="167" t="s">
        <v>22</v>
      </c>
      <c r="C32" s="168"/>
      <c r="D32" s="169"/>
      <c r="E32" s="42">
        <v>0</v>
      </c>
    </row>
    <row r="33" spans="1:5" ht="21" customHeight="1">
      <c r="A33" s="12">
        <v>3</v>
      </c>
      <c r="B33" s="180" t="s">
        <v>18</v>
      </c>
      <c r="C33" s="181"/>
      <c r="D33" s="181"/>
      <c r="E33" s="182"/>
    </row>
    <row r="34" spans="1:5" ht="21" customHeight="1">
      <c r="A34" s="4" t="s">
        <v>19</v>
      </c>
      <c r="B34" s="1" t="s">
        <v>65</v>
      </c>
      <c r="C34" s="31">
        <v>42752</v>
      </c>
      <c r="D34" s="29">
        <v>17</v>
      </c>
      <c r="E34" s="30">
        <v>5</v>
      </c>
    </row>
    <row r="35" spans="1:5" ht="21" customHeight="1">
      <c r="A35" s="4" t="s">
        <v>20</v>
      </c>
      <c r="B35" s="1" t="s">
        <v>66</v>
      </c>
      <c r="C35" s="31">
        <v>42759</v>
      </c>
      <c r="D35" s="32">
        <v>2199</v>
      </c>
      <c r="E35" s="30">
        <v>10</v>
      </c>
    </row>
    <row r="36" spans="1:5" ht="21" customHeight="1">
      <c r="A36" s="4" t="s">
        <v>71</v>
      </c>
      <c r="B36" s="1" t="s">
        <v>68</v>
      </c>
      <c r="C36" s="48">
        <v>42744</v>
      </c>
      <c r="D36" s="32">
        <v>2352</v>
      </c>
      <c r="E36" s="33">
        <v>140</v>
      </c>
    </row>
    <row r="37" spans="1:5" ht="21" customHeight="1">
      <c r="A37" s="4" t="s">
        <v>72</v>
      </c>
      <c r="B37" s="1" t="s">
        <v>68</v>
      </c>
      <c r="C37" s="31">
        <v>42744</v>
      </c>
      <c r="D37" s="32">
        <v>2353</v>
      </c>
      <c r="E37" s="33">
        <v>466</v>
      </c>
    </row>
    <row r="38" spans="1:5" ht="21" customHeight="1">
      <c r="A38" s="4" t="s">
        <v>73</v>
      </c>
      <c r="B38" s="1" t="s">
        <v>69</v>
      </c>
      <c r="C38" s="31">
        <v>42746</v>
      </c>
      <c r="D38" s="32">
        <v>16</v>
      </c>
      <c r="E38" s="33">
        <v>30</v>
      </c>
    </row>
    <row r="39" spans="1:5" ht="21" customHeight="1">
      <c r="A39" s="4" t="s">
        <v>74</v>
      </c>
      <c r="B39" s="1" t="s">
        <v>70</v>
      </c>
      <c r="C39" s="31">
        <v>42752</v>
      </c>
      <c r="D39" s="32">
        <v>222</v>
      </c>
      <c r="E39" s="33">
        <v>55</v>
      </c>
    </row>
    <row r="40" spans="1:5" ht="14.25" customHeight="1">
      <c r="A40" s="27"/>
      <c r="B40" s="175" t="s">
        <v>30</v>
      </c>
      <c r="C40" s="176"/>
      <c r="D40" s="45">
        <v>6</v>
      </c>
      <c r="E40" s="28"/>
    </row>
    <row r="41" spans="1:5" ht="12.75">
      <c r="A41" s="4"/>
      <c r="B41" s="21" t="s">
        <v>22</v>
      </c>
      <c r="C41" s="19"/>
      <c r="D41" s="19"/>
      <c r="E41" s="46">
        <f>SUM(E34:E40)</f>
        <v>706</v>
      </c>
    </row>
    <row r="42" spans="1:5" ht="12.75" customHeight="1">
      <c r="A42" s="4"/>
      <c r="B42" s="21" t="s">
        <v>29</v>
      </c>
      <c r="C42" s="19"/>
      <c r="D42" s="15"/>
      <c r="E42" s="13"/>
    </row>
    <row r="43" spans="1:5" ht="12.75">
      <c r="A43" s="4"/>
      <c r="B43" s="170" t="s">
        <v>30</v>
      </c>
      <c r="C43" s="171"/>
      <c r="D43" s="41">
        <v>13</v>
      </c>
      <c r="E43" s="24"/>
    </row>
    <row r="44" spans="1:5" ht="14.25" customHeight="1">
      <c r="A44" s="6"/>
      <c r="B44" s="21" t="s">
        <v>22</v>
      </c>
      <c r="C44" s="19"/>
      <c r="D44" s="17"/>
      <c r="E44" s="42">
        <v>109</v>
      </c>
    </row>
    <row r="45" spans="1:5" ht="12.75" customHeight="1">
      <c r="A45" s="6">
        <v>4</v>
      </c>
      <c r="B45" s="177" t="s">
        <v>23</v>
      </c>
      <c r="C45" s="178"/>
      <c r="D45" s="178"/>
      <c r="E45" s="179"/>
    </row>
    <row r="46" spans="1:5" ht="28.5" customHeight="1">
      <c r="A46" s="4"/>
      <c r="B46" s="20" t="s">
        <v>26</v>
      </c>
      <c r="C46" s="1"/>
      <c r="D46" s="43"/>
      <c r="E46" s="10"/>
    </row>
    <row r="47" spans="1:5" ht="15" customHeight="1">
      <c r="A47" s="4"/>
      <c r="B47" s="20" t="s">
        <v>27</v>
      </c>
      <c r="C47" s="5"/>
      <c r="D47" s="20"/>
      <c r="E47" s="47"/>
    </row>
    <row r="48" spans="1:6" s="14" customFormat="1" ht="15" customHeight="1">
      <c r="A48" s="4"/>
      <c r="B48" s="20" t="s">
        <v>29</v>
      </c>
      <c r="C48" s="20"/>
      <c r="D48" s="15"/>
      <c r="E48" s="13"/>
      <c r="F48"/>
    </row>
    <row r="49" spans="1:5" ht="12.75">
      <c r="A49" s="18"/>
      <c r="B49" s="170" t="s">
        <v>30</v>
      </c>
      <c r="C49" s="171"/>
      <c r="D49" s="41"/>
      <c r="E49" s="22"/>
    </row>
    <row r="50" spans="1:6" s="14" customFormat="1" ht="21" customHeight="1">
      <c r="A50" s="4"/>
      <c r="B50" s="20" t="s">
        <v>22</v>
      </c>
      <c r="C50" s="20"/>
      <c r="D50" s="5"/>
      <c r="E50" s="42">
        <v>0</v>
      </c>
      <c r="F50"/>
    </row>
  </sheetData>
  <sheetProtection/>
  <mergeCells count="22">
    <mergeCell ref="B45:E45"/>
    <mergeCell ref="B49:C49"/>
    <mergeCell ref="B30:E30"/>
    <mergeCell ref="B31:C31"/>
    <mergeCell ref="B32:D32"/>
    <mergeCell ref="B33:E33"/>
    <mergeCell ref="B40:C40"/>
    <mergeCell ref="B43:C43"/>
    <mergeCell ref="B27:E27"/>
    <mergeCell ref="B26:D26"/>
    <mergeCell ref="B25:C25"/>
    <mergeCell ref="B24:E24"/>
    <mergeCell ref="E4:E5"/>
    <mergeCell ref="B7:E7"/>
    <mergeCell ref="B22:C22"/>
    <mergeCell ref="A1:E1"/>
    <mergeCell ref="A2:E2"/>
    <mergeCell ref="A3:E3"/>
    <mergeCell ref="A4:A5"/>
    <mergeCell ref="B4:B5"/>
    <mergeCell ref="C4:C5"/>
    <mergeCell ref="D4:D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46">
      <selection activeCell="K73" sqref="K73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450</v>
      </c>
      <c r="B2" s="157"/>
      <c r="C2" s="157"/>
      <c r="D2" s="157"/>
      <c r="E2" s="157"/>
    </row>
    <row r="3" spans="1:5" ht="12.75" customHeight="1">
      <c r="A3" s="157" t="s">
        <v>540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41.25" customHeight="1">
      <c r="A8" s="25" t="s">
        <v>6</v>
      </c>
      <c r="B8" s="152" t="s">
        <v>541</v>
      </c>
      <c r="C8" s="126">
        <v>43014</v>
      </c>
      <c r="D8" s="121" t="s">
        <v>556</v>
      </c>
      <c r="E8" s="122">
        <v>15</v>
      </c>
    </row>
    <row r="9" spans="1:5" ht="37.5" customHeight="1">
      <c r="A9" s="25" t="s">
        <v>7</v>
      </c>
      <c r="B9" s="152" t="s">
        <v>546</v>
      </c>
      <c r="C9" s="126">
        <v>43019</v>
      </c>
      <c r="D9" s="121" t="s">
        <v>557</v>
      </c>
      <c r="E9" s="122">
        <v>40</v>
      </c>
    </row>
    <row r="10" spans="1:5" ht="44.25" customHeight="1">
      <c r="A10" s="25" t="s">
        <v>8</v>
      </c>
      <c r="B10" s="152" t="s">
        <v>547</v>
      </c>
      <c r="C10" s="126">
        <v>43019</v>
      </c>
      <c r="D10" s="121" t="s">
        <v>558</v>
      </c>
      <c r="E10" s="122">
        <v>15</v>
      </c>
    </row>
    <row r="11" spans="1:5" ht="36.75" customHeight="1">
      <c r="A11" s="25" t="s">
        <v>9</v>
      </c>
      <c r="B11" s="152" t="s">
        <v>547</v>
      </c>
      <c r="C11" s="126">
        <v>43020</v>
      </c>
      <c r="D11" s="121" t="s">
        <v>559</v>
      </c>
      <c r="E11" s="122">
        <v>15</v>
      </c>
    </row>
    <row r="12" spans="1:5" ht="33" customHeight="1">
      <c r="A12" s="25" t="s">
        <v>10</v>
      </c>
      <c r="B12" s="152" t="s">
        <v>547</v>
      </c>
      <c r="C12" s="126">
        <v>43020</v>
      </c>
      <c r="D12" s="121" t="s">
        <v>560</v>
      </c>
      <c r="E12" s="122">
        <v>15</v>
      </c>
    </row>
    <row r="13" spans="1:5" ht="41.25" customHeight="1">
      <c r="A13" s="25" t="s">
        <v>11</v>
      </c>
      <c r="B13" s="152" t="s">
        <v>547</v>
      </c>
      <c r="C13" s="126">
        <v>43020</v>
      </c>
      <c r="D13" s="121" t="s">
        <v>561</v>
      </c>
      <c r="E13" s="122">
        <v>15</v>
      </c>
    </row>
    <row r="14" spans="1:5" ht="40.5" customHeight="1">
      <c r="A14" s="25" t="s">
        <v>12</v>
      </c>
      <c r="B14" s="152" t="s">
        <v>547</v>
      </c>
      <c r="C14" s="126">
        <v>43020</v>
      </c>
      <c r="D14" s="121" t="s">
        <v>562</v>
      </c>
      <c r="E14" s="122">
        <v>15</v>
      </c>
    </row>
    <row r="15" spans="1:5" ht="31.5" customHeight="1">
      <c r="A15" s="25" t="s">
        <v>13</v>
      </c>
      <c r="B15" s="152" t="s">
        <v>547</v>
      </c>
      <c r="C15" s="126">
        <v>43020</v>
      </c>
      <c r="D15" s="121" t="s">
        <v>563</v>
      </c>
      <c r="E15" s="122">
        <v>15</v>
      </c>
    </row>
    <row r="16" spans="1:5" ht="31.5" customHeight="1">
      <c r="A16" s="25" t="s">
        <v>14</v>
      </c>
      <c r="B16" s="152" t="s">
        <v>542</v>
      </c>
      <c r="C16" s="126">
        <v>43020</v>
      </c>
      <c r="D16" s="121" t="s">
        <v>564</v>
      </c>
      <c r="E16" s="122">
        <v>150</v>
      </c>
    </row>
    <row r="17" spans="1:5" ht="29.25" customHeight="1">
      <c r="A17" s="25" t="s">
        <v>31</v>
      </c>
      <c r="B17" s="152" t="s">
        <v>547</v>
      </c>
      <c r="C17" s="126">
        <v>43020</v>
      </c>
      <c r="D17" s="121" t="s">
        <v>565</v>
      </c>
      <c r="E17" s="122">
        <v>15</v>
      </c>
    </row>
    <row r="18" spans="1:5" ht="30.75" customHeight="1">
      <c r="A18" s="25" t="s">
        <v>32</v>
      </c>
      <c r="B18" s="152" t="s">
        <v>547</v>
      </c>
      <c r="C18" s="126" t="s">
        <v>553</v>
      </c>
      <c r="D18" s="121" t="s">
        <v>566</v>
      </c>
      <c r="E18" s="122">
        <v>15</v>
      </c>
    </row>
    <row r="19" spans="1:5" ht="30" customHeight="1">
      <c r="A19" s="25" t="s">
        <v>33</v>
      </c>
      <c r="B19" s="152" t="s">
        <v>547</v>
      </c>
      <c r="C19" s="126" t="s">
        <v>553</v>
      </c>
      <c r="D19" s="121" t="s">
        <v>567</v>
      </c>
      <c r="E19" s="122">
        <v>15</v>
      </c>
    </row>
    <row r="20" spans="1:5" ht="33" customHeight="1">
      <c r="A20" s="25" t="s">
        <v>34</v>
      </c>
      <c r="B20" s="152" t="s">
        <v>547</v>
      </c>
      <c r="C20" s="126" t="s">
        <v>554</v>
      </c>
      <c r="D20" s="121" t="s">
        <v>568</v>
      </c>
      <c r="E20" s="122">
        <v>15</v>
      </c>
    </row>
    <row r="21" spans="1:5" ht="36" customHeight="1">
      <c r="A21" s="25" t="s">
        <v>35</v>
      </c>
      <c r="B21" s="152" t="s">
        <v>543</v>
      </c>
      <c r="C21" s="126">
        <v>43024</v>
      </c>
      <c r="D21" s="121" t="s">
        <v>569</v>
      </c>
      <c r="E21" s="122">
        <v>15</v>
      </c>
    </row>
    <row r="22" spans="1:5" ht="36" customHeight="1">
      <c r="A22" s="25" t="s">
        <v>102</v>
      </c>
      <c r="B22" s="152" t="s">
        <v>547</v>
      </c>
      <c r="C22" s="126">
        <v>43024</v>
      </c>
      <c r="D22" s="121" t="s">
        <v>570</v>
      </c>
      <c r="E22" s="122">
        <v>15</v>
      </c>
    </row>
    <row r="23" spans="1:5" ht="36" customHeight="1">
      <c r="A23" s="25" t="s">
        <v>103</v>
      </c>
      <c r="B23" s="152" t="s">
        <v>547</v>
      </c>
      <c r="C23" s="126">
        <v>43024</v>
      </c>
      <c r="D23" s="121" t="s">
        <v>571</v>
      </c>
      <c r="E23" s="122">
        <v>15</v>
      </c>
    </row>
    <row r="24" spans="1:5" ht="36" customHeight="1">
      <c r="A24" s="25" t="s">
        <v>104</v>
      </c>
      <c r="B24" s="152" t="s">
        <v>547</v>
      </c>
      <c r="C24" s="126">
        <v>43025</v>
      </c>
      <c r="D24" s="121" t="s">
        <v>572</v>
      </c>
      <c r="E24" s="122">
        <v>15</v>
      </c>
    </row>
    <row r="25" spans="1:5" ht="36" customHeight="1">
      <c r="A25" s="25" t="s">
        <v>105</v>
      </c>
      <c r="B25" s="152" t="s">
        <v>548</v>
      </c>
      <c r="C25" s="126">
        <v>43025</v>
      </c>
      <c r="D25" s="121" t="s">
        <v>573</v>
      </c>
      <c r="E25" s="123">
        <v>0.3</v>
      </c>
    </row>
    <row r="26" spans="1:5" ht="36" customHeight="1">
      <c r="A26" s="25" t="s">
        <v>106</v>
      </c>
      <c r="B26" s="152" t="s">
        <v>549</v>
      </c>
      <c r="C26" s="126">
        <v>43025</v>
      </c>
      <c r="D26" s="121" t="s">
        <v>574</v>
      </c>
      <c r="E26" s="122">
        <v>250</v>
      </c>
    </row>
    <row r="27" spans="1:5" ht="36" customHeight="1">
      <c r="A27" s="25" t="s">
        <v>107</v>
      </c>
      <c r="B27" s="152" t="s">
        <v>544</v>
      </c>
      <c r="C27" s="126">
        <v>43027</v>
      </c>
      <c r="D27" s="121" t="s">
        <v>575</v>
      </c>
      <c r="E27" s="122">
        <v>11</v>
      </c>
    </row>
    <row r="28" spans="1:5" ht="36" customHeight="1">
      <c r="A28" s="25" t="s">
        <v>108</v>
      </c>
      <c r="B28" s="152" t="s">
        <v>545</v>
      </c>
      <c r="C28" s="126" t="s">
        <v>555</v>
      </c>
      <c r="D28" s="121" t="s">
        <v>576</v>
      </c>
      <c r="E28" s="122">
        <v>15</v>
      </c>
    </row>
    <row r="29" spans="1:5" ht="36" customHeight="1">
      <c r="A29" s="25" t="s">
        <v>109</v>
      </c>
      <c r="B29" s="152" t="s">
        <v>550</v>
      </c>
      <c r="C29" s="126">
        <v>43033</v>
      </c>
      <c r="D29" s="121" t="s">
        <v>577</v>
      </c>
      <c r="E29" s="122">
        <v>46</v>
      </c>
    </row>
    <row r="30" spans="1:5" ht="36" customHeight="1">
      <c r="A30" s="25" t="s">
        <v>110</v>
      </c>
      <c r="B30" s="152" t="s">
        <v>551</v>
      </c>
      <c r="C30" s="126">
        <v>43033</v>
      </c>
      <c r="D30" s="121" t="s">
        <v>578</v>
      </c>
      <c r="E30" s="123">
        <v>91.9</v>
      </c>
    </row>
    <row r="31" spans="1:5" ht="33.75" customHeight="1" thickBot="1">
      <c r="A31" s="94" t="s">
        <v>111</v>
      </c>
      <c r="B31" s="153" t="s">
        <v>552</v>
      </c>
      <c r="C31" s="129">
        <v>43034</v>
      </c>
      <c r="D31" s="128" t="s">
        <v>579</v>
      </c>
      <c r="E31" s="144">
        <v>40</v>
      </c>
    </row>
    <row r="32" spans="1:5" ht="12.75">
      <c r="A32" s="25"/>
      <c r="B32" s="175" t="s">
        <v>15</v>
      </c>
      <c r="C32" s="176"/>
      <c r="D32" s="38">
        <v>24</v>
      </c>
      <c r="E32" s="133"/>
    </row>
    <row r="33" spans="1:5" ht="12.75">
      <c r="A33" s="4"/>
      <c r="B33" s="20" t="s">
        <v>16</v>
      </c>
      <c r="C33" s="5"/>
      <c r="D33" s="15"/>
      <c r="E33" s="127">
        <v>869</v>
      </c>
    </row>
    <row r="34" spans="1:5" ht="12.75">
      <c r="A34" s="4"/>
      <c r="B34" s="167" t="s">
        <v>29</v>
      </c>
      <c r="C34" s="168"/>
      <c r="D34" s="168"/>
      <c r="E34" s="169"/>
    </row>
    <row r="35" spans="1:9" ht="12.75">
      <c r="A35" s="4"/>
      <c r="B35" s="170" t="s">
        <v>15</v>
      </c>
      <c r="C35" s="171"/>
      <c r="D35" s="41">
        <v>28</v>
      </c>
      <c r="E35" s="13"/>
      <c r="I35" s="154"/>
    </row>
    <row r="36" spans="1:9" ht="12.75" customHeight="1">
      <c r="A36" s="4"/>
      <c r="B36" s="167" t="s">
        <v>22</v>
      </c>
      <c r="C36" s="168"/>
      <c r="D36" s="169"/>
      <c r="E36" s="42">
        <v>369</v>
      </c>
      <c r="I36" s="154"/>
    </row>
    <row r="37" spans="1:9" ht="12.75">
      <c r="A37" s="12">
        <v>2</v>
      </c>
      <c r="B37" s="164" t="s">
        <v>17</v>
      </c>
      <c r="C37" s="165"/>
      <c r="D37" s="165"/>
      <c r="E37" s="166"/>
      <c r="I37" s="154"/>
    </row>
    <row r="38" spans="1:9" ht="12.75">
      <c r="A38" s="4" t="s">
        <v>136</v>
      </c>
      <c r="B38" s="79" t="s">
        <v>580</v>
      </c>
      <c r="C38" s="61">
        <v>43007</v>
      </c>
      <c r="D38" s="62">
        <v>1770</v>
      </c>
      <c r="E38" s="62">
        <v>50</v>
      </c>
      <c r="I38" s="154"/>
    </row>
    <row r="39" spans="1:9" ht="26.25" customHeight="1">
      <c r="A39" s="25"/>
      <c r="B39" s="96" t="s">
        <v>24</v>
      </c>
      <c r="C39" s="55"/>
      <c r="D39" s="97">
        <v>1</v>
      </c>
      <c r="E39" s="132"/>
      <c r="I39" s="154"/>
    </row>
    <row r="40" spans="1:9" ht="12.75">
      <c r="A40" s="4"/>
      <c r="B40" s="20" t="s">
        <v>27</v>
      </c>
      <c r="C40" s="5"/>
      <c r="D40" s="5"/>
      <c r="E40" s="131">
        <v>50</v>
      </c>
      <c r="I40" s="154"/>
    </row>
    <row r="41" spans="1:9" ht="12.75">
      <c r="A41" s="4"/>
      <c r="B41" s="167" t="s">
        <v>29</v>
      </c>
      <c r="C41" s="168"/>
      <c r="D41" s="168"/>
      <c r="E41" s="169"/>
      <c r="I41" s="154"/>
    </row>
    <row r="42" spans="1:5" ht="12.75">
      <c r="A42" s="4"/>
      <c r="B42" s="170" t="s">
        <v>15</v>
      </c>
      <c r="C42" s="171"/>
      <c r="D42" s="41">
        <v>0</v>
      </c>
      <c r="E42" s="13"/>
    </row>
    <row r="43" spans="1:5" ht="29.25" customHeight="1">
      <c r="A43" s="4"/>
      <c r="B43" s="167" t="s">
        <v>22</v>
      </c>
      <c r="C43" s="168"/>
      <c r="D43" s="169"/>
      <c r="E43" s="42">
        <v>0</v>
      </c>
    </row>
    <row r="44" spans="1:5" ht="21" customHeight="1">
      <c r="A44" s="12">
        <v>3</v>
      </c>
      <c r="B44" s="180" t="s">
        <v>18</v>
      </c>
      <c r="C44" s="181"/>
      <c r="D44" s="181"/>
      <c r="E44" s="182"/>
    </row>
    <row r="45" spans="1:5" ht="21" customHeight="1">
      <c r="A45" s="4" t="s">
        <v>19</v>
      </c>
      <c r="B45" s="79" t="s">
        <v>581</v>
      </c>
      <c r="C45" s="78">
        <v>43019</v>
      </c>
      <c r="D45" s="79">
        <v>1553</v>
      </c>
      <c r="E45" s="148">
        <v>183.2</v>
      </c>
    </row>
    <row r="46" spans="1:5" ht="21" customHeight="1">
      <c r="A46" s="4" t="s">
        <v>20</v>
      </c>
      <c r="B46" s="79" t="s">
        <v>101</v>
      </c>
      <c r="C46" s="78">
        <v>43018</v>
      </c>
      <c r="D46" s="79">
        <v>1570</v>
      </c>
      <c r="E46" s="148">
        <v>37.3</v>
      </c>
    </row>
    <row r="47" spans="1:5" ht="21" customHeight="1">
      <c r="A47" s="4" t="s">
        <v>71</v>
      </c>
      <c r="B47" s="79" t="s">
        <v>582</v>
      </c>
      <c r="C47" s="78">
        <v>43017</v>
      </c>
      <c r="D47" s="79">
        <v>1574</v>
      </c>
      <c r="E47" s="148">
        <v>50</v>
      </c>
    </row>
    <row r="48" spans="1:5" ht="32.25" customHeight="1">
      <c r="A48" s="4" t="s">
        <v>72</v>
      </c>
      <c r="B48" s="79" t="s">
        <v>583</v>
      </c>
      <c r="C48" s="78">
        <v>43021</v>
      </c>
      <c r="D48" s="79">
        <v>1619</v>
      </c>
      <c r="E48" s="148">
        <v>30</v>
      </c>
    </row>
    <row r="49" spans="1:5" ht="32.25" customHeight="1">
      <c r="A49" s="4" t="s">
        <v>73</v>
      </c>
      <c r="B49" s="79" t="s">
        <v>517</v>
      </c>
      <c r="C49" s="78">
        <v>43024</v>
      </c>
      <c r="D49" s="79">
        <v>1625</v>
      </c>
      <c r="E49" s="148">
        <v>80</v>
      </c>
    </row>
    <row r="50" spans="1:5" ht="32.25" customHeight="1">
      <c r="A50" s="4" t="s">
        <v>74</v>
      </c>
      <c r="B50" s="79" t="s">
        <v>584</v>
      </c>
      <c r="C50" s="78">
        <v>43031</v>
      </c>
      <c r="D50" s="79">
        <v>1340</v>
      </c>
      <c r="E50" s="148">
        <v>425</v>
      </c>
    </row>
    <row r="51" spans="1:5" ht="32.25" customHeight="1">
      <c r="A51" s="4" t="s">
        <v>151</v>
      </c>
      <c r="B51" s="79" t="s">
        <v>585</v>
      </c>
      <c r="C51" s="78">
        <v>43032</v>
      </c>
      <c r="D51" s="79">
        <v>1494</v>
      </c>
      <c r="E51" s="148">
        <v>70</v>
      </c>
    </row>
    <row r="52" spans="1:5" ht="32.25" customHeight="1">
      <c r="A52" s="4" t="s">
        <v>152</v>
      </c>
      <c r="B52" s="79" t="s">
        <v>586</v>
      </c>
      <c r="C52" s="78">
        <v>43006</v>
      </c>
      <c r="D52" s="79">
        <v>1439</v>
      </c>
      <c r="E52" s="79">
        <v>15</v>
      </c>
    </row>
    <row r="53" spans="1:5" ht="32.25" customHeight="1">
      <c r="A53" s="4" t="s">
        <v>153</v>
      </c>
      <c r="B53" s="79" t="s">
        <v>587</v>
      </c>
      <c r="C53" s="78">
        <v>43020</v>
      </c>
      <c r="D53" s="79">
        <v>1401</v>
      </c>
      <c r="E53" s="155" t="s">
        <v>589</v>
      </c>
    </row>
    <row r="54" spans="1:5" ht="32.25" customHeight="1">
      <c r="A54" s="4" t="s">
        <v>198</v>
      </c>
      <c r="B54" s="79" t="s">
        <v>587</v>
      </c>
      <c r="C54" s="78">
        <v>43020</v>
      </c>
      <c r="D54" s="79">
        <v>1404</v>
      </c>
      <c r="E54" s="155" t="s">
        <v>589</v>
      </c>
    </row>
    <row r="55" spans="1:5" ht="32.25" customHeight="1">
      <c r="A55" s="4" t="s">
        <v>199</v>
      </c>
      <c r="B55" s="79" t="s">
        <v>587</v>
      </c>
      <c r="C55" s="78">
        <v>43020</v>
      </c>
      <c r="D55" s="79">
        <v>1403</v>
      </c>
      <c r="E55" s="155" t="s">
        <v>589</v>
      </c>
    </row>
    <row r="56" spans="1:5" ht="32.25" customHeight="1">
      <c r="A56" s="4" t="s">
        <v>200</v>
      </c>
      <c r="B56" s="79" t="s">
        <v>587</v>
      </c>
      <c r="C56" s="78">
        <v>43020</v>
      </c>
      <c r="D56" s="79">
        <v>1402</v>
      </c>
      <c r="E56" s="155" t="s">
        <v>589</v>
      </c>
    </row>
    <row r="57" spans="1:5" ht="32.25" customHeight="1">
      <c r="A57" s="4" t="s">
        <v>201</v>
      </c>
      <c r="B57" s="79" t="s">
        <v>520</v>
      </c>
      <c r="C57" s="78">
        <v>43025</v>
      </c>
      <c r="D57" s="79">
        <v>1640</v>
      </c>
      <c r="E57" s="155" t="s">
        <v>499</v>
      </c>
    </row>
    <row r="58" spans="1:5" ht="32.25" customHeight="1" thickBot="1">
      <c r="A58" s="4" t="s">
        <v>254</v>
      </c>
      <c r="B58" s="84" t="s">
        <v>588</v>
      </c>
      <c r="C58" s="83">
        <v>43032</v>
      </c>
      <c r="D58" s="84">
        <v>1691</v>
      </c>
      <c r="E58" s="156" t="s">
        <v>499</v>
      </c>
    </row>
    <row r="59" spans="1:5" ht="14.25" customHeight="1">
      <c r="A59" s="93"/>
      <c r="B59" s="184" t="s">
        <v>30</v>
      </c>
      <c r="C59" s="184"/>
      <c r="D59" s="45">
        <v>14</v>
      </c>
      <c r="E59" s="82"/>
    </row>
    <row r="60" spans="1:5" ht="12.75">
      <c r="A60" s="4"/>
      <c r="B60" s="21" t="s">
        <v>22</v>
      </c>
      <c r="C60" s="19"/>
      <c r="D60" s="19"/>
      <c r="E60" s="46">
        <v>890.5</v>
      </c>
    </row>
    <row r="61" spans="1:5" ht="12.75" customHeight="1">
      <c r="A61" s="4"/>
      <c r="B61" s="21" t="s">
        <v>29</v>
      </c>
      <c r="C61" s="19"/>
      <c r="D61" s="15"/>
      <c r="E61" s="13"/>
    </row>
    <row r="62" spans="1:5" ht="12.75">
      <c r="A62" s="4"/>
      <c r="B62" s="170" t="s">
        <v>30</v>
      </c>
      <c r="C62" s="171"/>
      <c r="D62" s="41">
        <v>28</v>
      </c>
      <c r="E62" s="24"/>
    </row>
    <row r="63" spans="1:5" ht="14.25" customHeight="1">
      <c r="A63" s="6"/>
      <c r="B63" s="21" t="s">
        <v>22</v>
      </c>
      <c r="C63" s="19"/>
      <c r="D63" s="17"/>
      <c r="E63" s="42">
        <v>127</v>
      </c>
    </row>
    <row r="64" spans="1:5" ht="12.75" customHeight="1">
      <c r="A64" s="6">
        <v>4</v>
      </c>
      <c r="B64" s="177" t="s">
        <v>23</v>
      </c>
      <c r="C64" s="178"/>
      <c r="D64" s="178"/>
      <c r="E64" s="179"/>
    </row>
    <row r="65" spans="1:5" ht="28.5" customHeight="1">
      <c r="A65" s="4"/>
      <c r="B65" s="20" t="s">
        <v>26</v>
      </c>
      <c r="C65" s="1"/>
      <c r="D65" s="43">
        <v>0</v>
      </c>
      <c r="E65" s="10"/>
    </row>
    <row r="66" spans="1:5" ht="15" customHeight="1">
      <c r="A66" s="4"/>
      <c r="B66" s="20" t="s">
        <v>27</v>
      </c>
      <c r="C66" s="5"/>
      <c r="D66" s="20"/>
      <c r="E66" s="47">
        <v>0</v>
      </c>
    </row>
    <row r="67" spans="1:6" s="14" customFormat="1" ht="15" customHeight="1">
      <c r="A67" s="4"/>
      <c r="B67" s="20" t="s">
        <v>29</v>
      </c>
      <c r="C67" s="20"/>
      <c r="D67" s="15"/>
      <c r="E67" s="13"/>
      <c r="F67"/>
    </row>
    <row r="68" spans="1:5" ht="12.75">
      <c r="A68" s="18"/>
      <c r="B68" s="170" t="s">
        <v>30</v>
      </c>
      <c r="C68" s="171"/>
      <c r="D68" s="41">
        <v>0</v>
      </c>
      <c r="E68" s="22"/>
    </row>
    <row r="69" spans="1:6" s="14" customFormat="1" ht="21" customHeight="1">
      <c r="A69" s="4"/>
      <c r="B69" s="20" t="s">
        <v>22</v>
      </c>
      <c r="C69" s="20"/>
      <c r="D69" s="5"/>
      <c r="E69" s="42">
        <v>0</v>
      </c>
      <c r="F69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32:C32"/>
    <mergeCell ref="B34:E34"/>
    <mergeCell ref="B35:C35"/>
    <mergeCell ref="B36:D36"/>
    <mergeCell ref="B37:E37"/>
    <mergeCell ref="B64:E64"/>
    <mergeCell ref="B68:C68"/>
    <mergeCell ref="B41:E41"/>
    <mergeCell ref="B42:C42"/>
    <mergeCell ref="B43:D43"/>
    <mergeCell ref="B44:E44"/>
    <mergeCell ref="B59:C59"/>
    <mergeCell ref="B62:C62"/>
  </mergeCells>
  <dataValidations count="1">
    <dataValidation type="decimal" allowBlank="1" showInputMessage="1" showErrorMessage="1" errorTitle="Внимание" error="Допускается ввод только действительных чисел!" sqref="E7:E3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0">
      <selection activeCell="A10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450</v>
      </c>
      <c r="B2" s="157"/>
      <c r="C2" s="157"/>
      <c r="D2" s="157"/>
      <c r="E2" s="157"/>
    </row>
    <row r="3" spans="1:5" ht="12.75" customHeight="1">
      <c r="A3" s="157" t="s">
        <v>590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41.25" customHeight="1">
      <c r="A8" s="25" t="s">
        <v>6</v>
      </c>
      <c r="B8" s="86" t="s">
        <v>90</v>
      </c>
      <c r="C8" s="87">
        <v>43042</v>
      </c>
      <c r="D8" s="119" t="s">
        <v>598</v>
      </c>
      <c r="E8" s="91">
        <v>45</v>
      </c>
    </row>
    <row r="9" spans="1:5" ht="37.5" customHeight="1">
      <c r="A9" s="25" t="s">
        <v>7</v>
      </c>
      <c r="B9" s="86" t="s">
        <v>612</v>
      </c>
      <c r="C9" s="87">
        <v>43047</v>
      </c>
      <c r="D9" s="119" t="s">
        <v>599</v>
      </c>
      <c r="E9" s="91">
        <v>145</v>
      </c>
    </row>
    <row r="10" spans="1:5" ht="44.25" customHeight="1">
      <c r="A10" s="25" t="s">
        <v>8</v>
      </c>
      <c r="B10" s="86" t="s">
        <v>613</v>
      </c>
      <c r="C10" s="90" t="s">
        <v>596</v>
      </c>
      <c r="D10" s="119" t="s">
        <v>600</v>
      </c>
      <c r="E10" s="91">
        <v>600</v>
      </c>
    </row>
    <row r="11" spans="1:5" ht="36.75" customHeight="1">
      <c r="A11" s="25" t="s">
        <v>9</v>
      </c>
      <c r="B11" s="86" t="s">
        <v>591</v>
      </c>
      <c r="C11" s="87">
        <v>43048</v>
      </c>
      <c r="D11" s="119" t="s">
        <v>601</v>
      </c>
      <c r="E11" s="91">
        <v>15</v>
      </c>
    </row>
    <row r="12" spans="1:5" ht="33" customHeight="1">
      <c r="A12" s="25" t="s">
        <v>10</v>
      </c>
      <c r="B12" s="86" t="s">
        <v>592</v>
      </c>
      <c r="C12" s="87">
        <v>43048</v>
      </c>
      <c r="D12" s="119" t="s">
        <v>602</v>
      </c>
      <c r="E12" s="92">
        <v>13.5</v>
      </c>
    </row>
    <row r="13" spans="1:5" ht="41.25" customHeight="1">
      <c r="A13" s="25" t="s">
        <v>11</v>
      </c>
      <c r="B13" s="86" t="s">
        <v>593</v>
      </c>
      <c r="C13" s="87">
        <v>43052</v>
      </c>
      <c r="D13" s="119" t="s">
        <v>603</v>
      </c>
      <c r="E13" s="91">
        <v>6</v>
      </c>
    </row>
    <row r="14" spans="1:5" ht="40.5" customHeight="1">
      <c r="A14" s="25" t="s">
        <v>12</v>
      </c>
      <c r="B14" s="86" t="s">
        <v>614</v>
      </c>
      <c r="C14" s="87">
        <v>43053</v>
      </c>
      <c r="D14" s="119" t="s">
        <v>604</v>
      </c>
      <c r="E14" s="91">
        <v>5</v>
      </c>
    </row>
    <row r="15" spans="1:5" ht="31.5" customHeight="1">
      <c r="A15" s="25" t="s">
        <v>13</v>
      </c>
      <c r="B15" s="86" t="s">
        <v>615</v>
      </c>
      <c r="C15" s="87">
        <v>43054</v>
      </c>
      <c r="D15" s="119" t="s">
        <v>605</v>
      </c>
      <c r="E15" s="91">
        <v>50</v>
      </c>
    </row>
    <row r="16" spans="1:5" ht="29.25" customHeight="1">
      <c r="A16" s="25" t="s">
        <v>14</v>
      </c>
      <c r="B16" s="86" t="s">
        <v>594</v>
      </c>
      <c r="C16" s="87">
        <v>43060</v>
      </c>
      <c r="D16" s="119" t="s">
        <v>606</v>
      </c>
      <c r="E16" s="91">
        <v>900</v>
      </c>
    </row>
    <row r="17" spans="1:5" ht="30.75" customHeight="1">
      <c r="A17" s="25" t="s">
        <v>31</v>
      </c>
      <c r="B17" s="86" t="s">
        <v>616</v>
      </c>
      <c r="C17" s="90" t="s">
        <v>597</v>
      </c>
      <c r="D17" s="119" t="s">
        <v>607</v>
      </c>
      <c r="E17" s="91">
        <v>625</v>
      </c>
    </row>
    <row r="18" spans="1:5" ht="30" customHeight="1">
      <c r="A18" s="25" t="s">
        <v>32</v>
      </c>
      <c r="B18" s="86" t="s">
        <v>616</v>
      </c>
      <c r="C18" s="90" t="s">
        <v>597</v>
      </c>
      <c r="D18" s="119" t="s">
        <v>608</v>
      </c>
      <c r="E18" s="91">
        <v>560</v>
      </c>
    </row>
    <row r="19" spans="1:5" ht="33" customHeight="1">
      <c r="A19" s="25" t="s">
        <v>33</v>
      </c>
      <c r="B19" s="86" t="s">
        <v>617</v>
      </c>
      <c r="C19" s="87">
        <v>43066</v>
      </c>
      <c r="D19" s="119" t="s">
        <v>609</v>
      </c>
      <c r="E19" s="91">
        <v>300</v>
      </c>
    </row>
    <row r="20" spans="1:5" ht="36" customHeight="1">
      <c r="A20" s="25" t="s">
        <v>34</v>
      </c>
      <c r="B20" s="86" t="s">
        <v>319</v>
      </c>
      <c r="C20" s="87">
        <v>43068</v>
      </c>
      <c r="D20" s="119" t="s">
        <v>610</v>
      </c>
      <c r="E20" s="91">
        <v>15</v>
      </c>
    </row>
    <row r="21" spans="1:5" ht="36" customHeight="1">
      <c r="A21" s="25" t="s">
        <v>35</v>
      </c>
      <c r="B21" s="86" t="s">
        <v>595</v>
      </c>
      <c r="C21" s="87">
        <v>43068</v>
      </c>
      <c r="D21" s="119" t="s">
        <v>611</v>
      </c>
      <c r="E21" s="91">
        <v>100</v>
      </c>
    </row>
    <row r="22" spans="1:5" ht="12.75">
      <c r="A22" s="25"/>
      <c r="B22" s="175" t="s">
        <v>15</v>
      </c>
      <c r="C22" s="176"/>
      <c r="D22" s="38">
        <v>14</v>
      </c>
      <c r="E22" s="133"/>
    </row>
    <row r="23" spans="1:5" ht="12.75">
      <c r="A23" s="4"/>
      <c r="B23" s="20" t="s">
        <v>16</v>
      </c>
      <c r="C23" s="5"/>
      <c r="D23" s="15"/>
      <c r="E23" s="127">
        <v>3380</v>
      </c>
    </row>
    <row r="24" spans="1:5" ht="12.75">
      <c r="A24" s="4"/>
      <c r="B24" s="167" t="s">
        <v>29</v>
      </c>
      <c r="C24" s="168"/>
      <c r="D24" s="168"/>
      <c r="E24" s="169"/>
    </row>
    <row r="25" spans="1:9" ht="12.75">
      <c r="A25" s="4"/>
      <c r="B25" s="170" t="s">
        <v>15</v>
      </c>
      <c r="C25" s="171"/>
      <c r="D25" s="41">
        <v>14</v>
      </c>
      <c r="E25" s="13"/>
      <c r="I25" s="154"/>
    </row>
    <row r="26" spans="1:9" ht="12.75" customHeight="1">
      <c r="A26" s="4"/>
      <c r="B26" s="167" t="s">
        <v>22</v>
      </c>
      <c r="C26" s="168"/>
      <c r="D26" s="169"/>
      <c r="E26" s="42">
        <v>218</v>
      </c>
      <c r="I26" s="154"/>
    </row>
    <row r="27" spans="1:9" ht="12.75">
      <c r="A27" s="12">
        <v>2</v>
      </c>
      <c r="B27" s="164" t="s">
        <v>17</v>
      </c>
      <c r="C27" s="165"/>
      <c r="D27" s="165"/>
      <c r="E27" s="166"/>
      <c r="I27" s="154"/>
    </row>
    <row r="28" spans="1:9" ht="12.75">
      <c r="A28" s="4" t="s">
        <v>136</v>
      </c>
      <c r="B28" s="79" t="s">
        <v>90</v>
      </c>
      <c r="C28" s="61">
        <v>43038</v>
      </c>
      <c r="D28" s="62">
        <v>974</v>
      </c>
      <c r="E28" s="62">
        <v>45</v>
      </c>
      <c r="I28" s="154"/>
    </row>
    <row r="29" spans="1:9" ht="26.25" customHeight="1">
      <c r="A29" s="25"/>
      <c r="B29" s="96" t="s">
        <v>24</v>
      </c>
      <c r="C29" s="55"/>
      <c r="D29" s="97">
        <v>1</v>
      </c>
      <c r="E29" s="132"/>
      <c r="I29" s="154"/>
    </row>
    <row r="30" spans="1:9" ht="12.75">
      <c r="A30" s="4"/>
      <c r="B30" s="20" t="s">
        <v>27</v>
      </c>
      <c r="C30" s="5"/>
      <c r="D30" s="5"/>
      <c r="E30" s="131">
        <v>45</v>
      </c>
      <c r="I30" s="154"/>
    </row>
    <row r="31" spans="1:9" ht="12.75">
      <c r="A31" s="4"/>
      <c r="B31" s="167" t="s">
        <v>29</v>
      </c>
      <c r="C31" s="168"/>
      <c r="D31" s="168"/>
      <c r="E31" s="169"/>
      <c r="I31" s="154"/>
    </row>
    <row r="32" spans="1:5" ht="12.75">
      <c r="A32" s="4"/>
      <c r="B32" s="170" t="s">
        <v>15</v>
      </c>
      <c r="C32" s="171"/>
      <c r="D32" s="41">
        <v>0</v>
      </c>
      <c r="E32" s="13"/>
    </row>
    <row r="33" spans="1:5" ht="29.25" customHeight="1">
      <c r="A33" s="4"/>
      <c r="B33" s="167" t="s">
        <v>22</v>
      </c>
      <c r="C33" s="168"/>
      <c r="D33" s="169"/>
      <c r="E33" s="42">
        <v>0</v>
      </c>
    </row>
    <row r="34" spans="1:5" ht="21" customHeight="1">
      <c r="A34" s="12">
        <v>3</v>
      </c>
      <c r="B34" s="180" t="s">
        <v>18</v>
      </c>
      <c r="C34" s="181"/>
      <c r="D34" s="181"/>
      <c r="E34" s="182"/>
    </row>
    <row r="35" spans="1:5" ht="21" customHeight="1">
      <c r="A35" s="4" t="s">
        <v>19</v>
      </c>
      <c r="B35" s="79" t="s">
        <v>547</v>
      </c>
      <c r="C35" s="78">
        <v>43052</v>
      </c>
      <c r="D35" s="79">
        <v>1698</v>
      </c>
      <c r="E35" s="148">
        <v>15</v>
      </c>
    </row>
    <row r="36" spans="1:5" ht="21" customHeight="1">
      <c r="A36" s="4" t="s">
        <v>20</v>
      </c>
      <c r="B36" s="79" t="s">
        <v>547</v>
      </c>
      <c r="C36" s="78">
        <v>43052</v>
      </c>
      <c r="D36" s="79">
        <v>1699</v>
      </c>
      <c r="E36" s="148">
        <v>15</v>
      </c>
    </row>
    <row r="37" spans="1:5" ht="21" customHeight="1">
      <c r="A37" s="4" t="s">
        <v>71</v>
      </c>
      <c r="B37" s="79" t="s">
        <v>547</v>
      </c>
      <c r="C37" s="78">
        <v>43052</v>
      </c>
      <c r="D37" s="79">
        <v>1700</v>
      </c>
      <c r="E37" s="148">
        <v>15</v>
      </c>
    </row>
    <row r="38" spans="1:5" ht="32.25" customHeight="1">
      <c r="A38" s="4" t="s">
        <v>72</v>
      </c>
      <c r="B38" s="79" t="s">
        <v>547</v>
      </c>
      <c r="C38" s="78">
        <v>43052</v>
      </c>
      <c r="D38" s="79">
        <v>1701</v>
      </c>
      <c r="E38" s="148">
        <v>15</v>
      </c>
    </row>
    <row r="39" spans="1:5" ht="32.25" customHeight="1">
      <c r="A39" s="4" t="s">
        <v>73</v>
      </c>
      <c r="B39" s="79" t="s">
        <v>547</v>
      </c>
      <c r="C39" s="78">
        <v>43052</v>
      </c>
      <c r="D39" s="79">
        <v>1705</v>
      </c>
      <c r="E39" s="148">
        <v>15</v>
      </c>
    </row>
    <row r="40" spans="1:5" ht="32.25" customHeight="1">
      <c r="A40" s="4" t="s">
        <v>74</v>
      </c>
      <c r="B40" s="79" t="s">
        <v>547</v>
      </c>
      <c r="C40" s="78">
        <v>43052</v>
      </c>
      <c r="D40" s="79">
        <v>1706</v>
      </c>
      <c r="E40" s="148">
        <v>15</v>
      </c>
    </row>
    <row r="41" spans="1:5" ht="32.25" customHeight="1">
      <c r="A41" s="4" t="s">
        <v>151</v>
      </c>
      <c r="B41" s="79" t="s">
        <v>547</v>
      </c>
      <c r="C41" s="78">
        <v>43052</v>
      </c>
      <c r="D41" s="79">
        <v>1707</v>
      </c>
      <c r="E41" s="148">
        <v>15</v>
      </c>
    </row>
    <row r="42" spans="1:5" ht="32.25" customHeight="1">
      <c r="A42" s="4" t="s">
        <v>152</v>
      </c>
      <c r="B42" s="79" t="s">
        <v>547</v>
      </c>
      <c r="C42" s="78">
        <v>43052</v>
      </c>
      <c r="D42" s="79">
        <v>1708</v>
      </c>
      <c r="E42" s="148">
        <v>15</v>
      </c>
    </row>
    <row r="43" spans="1:5" ht="32.25" customHeight="1">
      <c r="A43" s="4" t="s">
        <v>153</v>
      </c>
      <c r="B43" s="79" t="s">
        <v>547</v>
      </c>
      <c r="C43" s="78">
        <v>43052</v>
      </c>
      <c r="D43" s="79">
        <v>1709</v>
      </c>
      <c r="E43" s="148">
        <v>15</v>
      </c>
    </row>
    <row r="44" spans="1:5" ht="32.25" customHeight="1">
      <c r="A44" s="4" t="s">
        <v>198</v>
      </c>
      <c r="B44" s="79" t="s">
        <v>547</v>
      </c>
      <c r="C44" s="78">
        <v>43052</v>
      </c>
      <c r="D44" s="79">
        <v>1710</v>
      </c>
      <c r="E44" s="148">
        <v>15</v>
      </c>
    </row>
    <row r="45" spans="1:5" ht="32.25" customHeight="1">
      <c r="A45" s="4" t="s">
        <v>199</v>
      </c>
      <c r="B45" s="79" t="s">
        <v>547</v>
      </c>
      <c r="C45" s="78">
        <v>43052</v>
      </c>
      <c r="D45" s="79">
        <v>1711</v>
      </c>
      <c r="E45" s="148">
        <v>15</v>
      </c>
    </row>
    <row r="46" spans="1:5" ht="32.25" customHeight="1">
      <c r="A46" s="4" t="s">
        <v>200</v>
      </c>
      <c r="B46" s="79" t="s">
        <v>618</v>
      </c>
      <c r="C46" s="78">
        <v>43047</v>
      </c>
      <c r="D46" s="79">
        <v>1779</v>
      </c>
      <c r="E46" s="148">
        <v>15</v>
      </c>
    </row>
    <row r="47" spans="1:5" ht="32.25" customHeight="1">
      <c r="A47" s="4" t="s">
        <v>201</v>
      </c>
      <c r="B47" s="79" t="s">
        <v>619</v>
      </c>
      <c r="C47" s="78">
        <v>43048</v>
      </c>
      <c r="D47" s="79">
        <v>1796</v>
      </c>
      <c r="E47" s="148">
        <v>15</v>
      </c>
    </row>
    <row r="48" spans="1:5" ht="32.25" customHeight="1">
      <c r="A48" s="4" t="s">
        <v>254</v>
      </c>
      <c r="B48" s="79" t="s">
        <v>623</v>
      </c>
      <c r="C48" s="78">
        <v>42885</v>
      </c>
      <c r="D48" s="79">
        <v>394</v>
      </c>
      <c r="E48" s="148">
        <v>15</v>
      </c>
    </row>
    <row r="49" spans="1:5" ht="32.25" customHeight="1">
      <c r="A49" s="4" t="s">
        <v>255</v>
      </c>
      <c r="B49" s="79" t="s">
        <v>549</v>
      </c>
      <c r="C49" s="78">
        <v>43046</v>
      </c>
      <c r="D49" s="79">
        <v>1716</v>
      </c>
      <c r="E49" s="148">
        <v>200</v>
      </c>
    </row>
    <row r="50" spans="1:5" ht="32.25" customHeight="1">
      <c r="A50" s="4" t="s">
        <v>256</v>
      </c>
      <c r="B50" s="79" t="s">
        <v>546</v>
      </c>
      <c r="C50" s="78">
        <v>43039</v>
      </c>
      <c r="D50" s="79">
        <v>1688</v>
      </c>
      <c r="E50" s="148">
        <v>40</v>
      </c>
    </row>
    <row r="51" spans="1:5" ht="32.25" customHeight="1">
      <c r="A51" s="4" t="s">
        <v>257</v>
      </c>
      <c r="B51" s="79" t="s">
        <v>620</v>
      </c>
      <c r="C51" s="78">
        <v>43040</v>
      </c>
      <c r="D51" s="79">
        <v>1718</v>
      </c>
      <c r="E51" s="148">
        <v>300</v>
      </c>
    </row>
    <row r="52" spans="1:5" ht="32.25" customHeight="1">
      <c r="A52" s="4" t="s">
        <v>431</v>
      </c>
      <c r="B52" s="79" t="s">
        <v>621</v>
      </c>
      <c r="C52" s="78">
        <v>43040</v>
      </c>
      <c r="D52" s="79">
        <v>1731</v>
      </c>
      <c r="E52" s="148">
        <v>40</v>
      </c>
    </row>
    <row r="53" spans="1:5" ht="32.25" customHeight="1">
      <c r="A53" s="4" t="s">
        <v>432</v>
      </c>
      <c r="B53" s="79" t="s">
        <v>521</v>
      </c>
      <c r="C53" s="78">
        <v>43047</v>
      </c>
      <c r="D53" s="79">
        <v>1732</v>
      </c>
      <c r="E53" s="148">
        <v>330</v>
      </c>
    </row>
    <row r="54" spans="1:5" ht="32.25" customHeight="1">
      <c r="A54" s="4" t="s">
        <v>433</v>
      </c>
      <c r="B54" s="79" t="s">
        <v>622</v>
      </c>
      <c r="C54" s="78">
        <v>43055</v>
      </c>
      <c r="D54" s="79">
        <v>1846</v>
      </c>
      <c r="E54" s="148">
        <v>50.6</v>
      </c>
    </row>
    <row r="55" spans="1:5" ht="14.25" customHeight="1">
      <c r="A55" s="93"/>
      <c r="B55" s="184" t="s">
        <v>30</v>
      </c>
      <c r="C55" s="184"/>
      <c r="D55" s="45">
        <v>20</v>
      </c>
      <c r="E55" s="82"/>
    </row>
    <row r="56" spans="1:5" ht="12.75">
      <c r="A56" s="4"/>
      <c r="B56" s="21" t="s">
        <v>22</v>
      </c>
      <c r="C56" s="19"/>
      <c r="D56" s="19"/>
      <c r="E56" s="46">
        <v>1170.6</v>
      </c>
    </row>
    <row r="57" spans="1:5" ht="12.75" customHeight="1">
      <c r="A57" s="4"/>
      <c r="B57" s="21" t="s">
        <v>29</v>
      </c>
      <c r="C57" s="19"/>
      <c r="D57" s="15"/>
      <c r="E57" s="13"/>
    </row>
    <row r="58" spans="1:5" ht="12.75">
      <c r="A58" s="4"/>
      <c r="B58" s="170" t="s">
        <v>30</v>
      </c>
      <c r="C58" s="171"/>
      <c r="D58" s="41">
        <v>29</v>
      </c>
      <c r="E58" s="24"/>
    </row>
    <row r="59" spans="1:5" ht="14.25" customHeight="1">
      <c r="A59" s="6"/>
      <c r="B59" s="21" t="s">
        <v>22</v>
      </c>
      <c r="C59" s="19"/>
      <c r="D59" s="17"/>
      <c r="E59" s="42">
        <v>382.5</v>
      </c>
    </row>
    <row r="60" spans="1:5" ht="12.75" customHeight="1">
      <c r="A60" s="6" t="s">
        <v>624</v>
      </c>
      <c r="B60" s="177" t="s">
        <v>23</v>
      </c>
      <c r="C60" s="178"/>
      <c r="D60" s="178"/>
      <c r="E60" s="179"/>
    </row>
    <row r="61" spans="1:5" ht="28.5" customHeight="1">
      <c r="A61" s="4"/>
      <c r="B61" s="20" t="s">
        <v>26</v>
      </c>
      <c r="C61" s="1"/>
      <c r="D61" s="43">
        <v>0</v>
      </c>
      <c r="E61" s="10"/>
    </row>
    <row r="62" spans="1:5" ht="15" customHeight="1">
      <c r="A62" s="4"/>
      <c r="B62" s="20" t="s">
        <v>27</v>
      </c>
      <c r="C62" s="5"/>
      <c r="D62" s="20"/>
      <c r="E62" s="47">
        <v>0</v>
      </c>
    </row>
    <row r="63" spans="1:6" s="14" customFormat="1" ht="15" customHeight="1">
      <c r="A63" s="4"/>
      <c r="B63" s="20" t="s">
        <v>29</v>
      </c>
      <c r="C63" s="20"/>
      <c r="D63" s="15"/>
      <c r="E63" s="13"/>
      <c r="F63"/>
    </row>
    <row r="64" spans="1:5" ht="12.75">
      <c r="A64" s="18"/>
      <c r="B64" s="170" t="s">
        <v>30</v>
      </c>
      <c r="C64" s="171"/>
      <c r="D64" s="41">
        <v>0</v>
      </c>
      <c r="E64" s="22"/>
    </row>
    <row r="65" spans="1:6" s="14" customFormat="1" ht="21" customHeight="1">
      <c r="A65" s="4"/>
      <c r="B65" s="20" t="s">
        <v>22</v>
      </c>
      <c r="C65" s="20"/>
      <c r="D65" s="5"/>
      <c r="E65" s="42">
        <v>0</v>
      </c>
      <c r="F65"/>
    </row>
  </sheetData>
  <sheetProtection/>
  <mergeCells count="22">
    <mergeCell ref="B60:E60"/>
    <mergeCell ref="B64:C64"/>
    <mergeCell ref="B31:E31"/>
    <mergeCell ref="B32:C32"/>
    <mergeCell ref="B33:D33"/>
    <mergeCell ref="B34:E34"/>
    <mergeCell ref="B55:C55"/>
    <mergeCell ref="B58:C58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5">
      <selection activeCell="H15" sqref="H15"/>
    </sheetView>
  </sheetViews>
  <sheetFormatPr defaultColWidth="10.66015625" defaultRowHeight="11.25"/>
  <cols>
    <col min="1" max="1" width="8.66015625" style="7" customWidth="1"/>
    <col min="2" max="2" width="46.5" style="11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450</v>
      </c>
      <c r="B2" s="157"/>
      <c r="C2" s="157"/>
      <c r="D2" s="157"/>
      <c r="E2" s="157"/>
    </row>
    <row r="3" spans="1:5" ht="12.75" customHeight="1">
      <c r="A3" s="157" t="s">
        <v>625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41.25" customHeight="1">
      <c r="A8" s="25" t="s">
        <v>6</v>
      </c>
      <c r="B8" s="90" t="s">
        <v>633</v>
      </c>
      <c r="C8" s="87">
        <v>43073</v>
      </c>
      <c r="D8" s="90" t="s">
        <v>642</v>
      </c>
      <c r="E8" s="91">
        <v>4</v>
      </c>
    </row>
    <row r="9" spans="1:5" ht="37.5" customHeight="1">
      <c r="A9" s="25" t="s">
        <v>7</v>
      </c>
      <c r="B9" s="90" t="s">
        <v>626</v>
      </c>
      <c r="C9" s="87">
        <v>43075</v>
      </c>
      <c r="D9" s="90" t="s">
        <v>643</v>
      </c>
      <c r="E9" s="91">
        <v>15</v>
      </c>
    </row>
    <row r="10" spans="1:5" ht="44.25" customHeight="1">
      <c r="A10" s="25" t="s">
        <v>8</v>
      </c>
      <c r="B10" s="90" t="s">
        <v>634</v>
      </c>
      <c r="C10" s="87">
        <v>43075</v>
      </c>
      <c r="D10" s="90" t="s">
        <v>644</v>
      </c>
      <c r="E10" s="91">
        <v>7</v>
      </c>
    </row>
    <row r="11" spans="1:5" ht="36.75" customHeight="1">
      <c r="A11" s="25" t="s">
        <v>9</v>
      </c>
      <c r="B11" s="90" t="s">
        <v>627</v>
      </c>
      <c r="C11" s="87">
        <v>43075</v>
      </c>
      <c r="D11" s="90" t="s">
        <v>645</v>
      </c>
      <c r="E11" s="91">
        <v>15</v>
      </c>
    </row>
    <row r="12" spans="1:5" ht="33" customHeight="1">
      <c r="A12" s="25" t="s">
        <v>10</v>
      </c>
      <c r="B12" s="90" t="s">
        <v>628</v>
      </c>
      <c r="C12" s="87">
        <v>43077</v>
      </c>
      <c r="D12" s="90" t="s">
        <v>646</v>
      </c>
      <c r="E12" s="91">
        <v>120</v>
      </c>
    </row>
    <row r="13" spans="1:5" ht="41.25" customHeight="1">
      <c r="A13" s="25" t="s">
        <v>11</v>
      </c>
      <c r="B13" s="90" t="s">
        <v>635</v>
      </c>
      <c r="C13" s="87">
        <v>43081</v>
      </c>
      <c r="D13" s="90" t="s">
        <v>647</v>
      </c>
      <c r="E13" s="91">
        <v>50</v>
      </c>
    </row>
    <row r="14" spans="1:5" ht="40.5" customHeight="1">
      <c r="A14" s="25" t="s">
        <v>12</v>
      </c>
      <c r="B14" s="90" t="s">
        <v>636</v>
      </c>
      <c r="C14" s="87">
        <v>43083</v>
      </c>
      <c r="D14" s="90" t="s">
        <v>648</v>
      </c>
      <c r="E14" s="91">
        <v>15</v>
      </c>
    </row>
    <row r="15" spans="1:5" ht="31.5" customHeight="1">
      <c r="A15" s="25" t="s">
        <v>13</v>
      </c>
      <c r="B15" s="90" t="s">
        <v>637</v>
      </c>
      <c r="C15" s="87">
        <v>43083</v>
      </c>
      <c r="D15" s="90" t="s">
        <v>649</v>
      </c>
      <c r="E15" s="91">
        <v>80</v>
      </c>
    </row>
    <row r="16" spans="1:5" ht="29.25" customHeight="1">
      <c r="A16" s="25" t="s">
        <v>14</v>
      </c>
      <c r="B16" s="90" t="s">
        <v>638</v>
      </c>
      <c r="C16" s="87">
        <v>43088</v>
      </c>
      <c r="D16" s="90" t="s">
        <v>650</v>
      </c>
      <c r="E16" s="91">
        <v>70</v>
      </c>
    </row>
    <row r="17" spans="1:5" ht="30.75" customHeight="1">
      <c r="A17" s="25" t="s">
        <v>31</v>
      </c>
      <c r="B17" s="90" t="s">
        <v>629</v>
      </c>
      <c r="C17" s="87">
        <v>43088</v>
      </c>
      <c r="D17" s="90" t="s">
        <v>651</v>
      </c>
      <c r="E17" s="91">
        <v>10</v>
      </c>
    </row>
    <row r="18" spans="1:5" ht="30.75" customHeight="1">
      <c r="A18" s="25" t="s">
        <v>32</v>
      </c>
      <c r="B18" s="90" t="s">
        <v>630</v>
      </c>
      <c r="C18" s="87">
        <v>43089</v>
      </c>
      <c r="D18" s="90" t="s">
        <v>652</v>
      </c>
      <c r="E18" s="91">
        <v>15</v>
      </c>
    </row>
    <row r="19" spans="1:5" ht="30.75" customHeight="1">
      <c r="A19" s="25" t="s">
        <v>33</v>
      </c>
      <c r="B19" s="90" t="s">
        <v>639</v>
      </c>
      <c r="C19" s="87">
        <v>43091</v>
      </c>
      <c r="D19" s="90" t="s">
        <v>653</v>
      </c>
      <c r="E19" s="91">
        <v>65</v>
      </c>
    </row>
    <row r="20" spans="1:5" ht="30.75" customHeight="1">
      <c r="A20" s="25" t="s">
        <v>34</v>
      </c>
      <c r="B20" s="90" t="s">
        <v>640</v>
      </c>
      <c r="C20" s="87">
        <v>43095</v>
      </c>
      <c r="D20" s="90" t="s">
        <v>654</v>
      </c>
      <c r="E20" s="91">
        <v>15</v>
      </c>
    </row>
    <row r="21" spans="1:5" ht="30.75" customHeight="1">
      <c r="A21" s="25" t="s">
        <v>35</v>
      </c>
      <c r="B21" s="90" t="s">
        <v>631</v>
      </c>
      <c r="C21" s="87">
        <v>43095</v>
      </c>
      <c r="D21" s="90" t="s">
        <v>655</v>
      </c>
      <c r="E21" s="91">
        <v>32</v>
      </c>
    </row>
    <row r="22" spans="1:5" ht="30.75" customHeight="1" thickBot="1">
      <c r="A22" s="94" t="s">
        <v>102</v>
      </c>
      <c r="B22" s="135" t="s">
        <v>632</v>
      </c>
      <c r="C22" s="135" t="s">
        <v>641</v>
      </c>
      <c r="D22" s="135" t="s">
        <v>656</v>
      </c>
      <c r="E22" s="104">
        <v>4</v>
      </c>
    </row>
    <row r="23" spans="1:5" ht="12.75">
      <c r="A23" s="25"/>
      <c r="B23" s="175" t="s">
        <v>15</v>
      </c>
      <c r="C23" s="176"/>
      <c r="D23" s="38">
        <v>15</v>
      </c>
      <c r="E23" s="133"/>
    </row>
    <row r="24" spans="1:5" ht="12.75">
      <c r="A24" s="4"/>
      <c r="B24" s="20" t="s">
        <v>16</v>
      </c>
      <c r="C24" s="5"/>
      <c r="D24" s="15"/>
      <c r="E24" s="127">
        <v>517</v>
      </c>
    </row>
    <row r="25" spans="1:5" ht="12.75">
      <c r="A25" s="4"/>
      <c r="B25" s="167" t="s">
        <v>29</v>
      </c>
      <c r="C25" s="168"/>
      <c r="D25" s="168"/>
      <c r="E25" s="169"/>
    </row>
    <row r="26" spans="1:9" ht="12.75">
      <c r="A26" s="4"/>
      <c r="B26" s="170" t="s">
        <v>15</v>
      </c>
      <c r="C26" s="171"/>
      <c r="D26" s="41">
        <v>13</v>
      </c>
      <c r="E26" s="13"/>
      <c r="I26" s="154"/>
    </row>
    <row r="27" spans="1:9" ht="12.75" customHeight="1">
      <c r="A27" s="4"/>
      <c r="B27" s="167" t="s">
        <v>22</v>
      </c>
      <c r="C27" s="168"/>
      <c r="D27" s="169"/>
      <c r="E27" s="42">
        <v>156</v>
      </c>
      <c r="I27" s="154"/>
    </row>
    <row r="28" spans="1:9" ht="12.75">
      <c r="A28" s="12">
        <v>2</v>
      </c>
      <c r="B28" s="164" t="s">
        <v>17</v>
      </c>
      <c r="C28" s="165"/>
      <c r="D28" s="165"/>
      <c r="E28" s="166"/>
      <c r="I28" s="154"/>
    </row>
    <row r="29" spans="1:9" ht="12.75">
      <c r="A29" s="4" t="s">
        <v>136</v>
      </c>
      <c r="B29" s="79"/>
      <c r="C29" s="61"/>
      <c r="D29" s="62"/>
      <c r="E29" s="62"/>
      <c r="I29" s="154"/>
    </row>
    <row r="30" spans="1:9" ht="26.25" customHeight="1">
      <c r="A30" s="25"/>
      <c r="B30" s="96" t="s">
        <v>24</v>
      </c>
      <c r="C30" s="55"/>
      <c r="D30" s="97">
        <v>0</v>
      </c>
      <c r="E30" s="132"/>
      <c r="I30" s="154"/>
    </row>
    <row r="31" spans="1:9" ht="12.75">
      <c r="A31" s="4"/>
      <c r="B31" s="20" t="s">
        <v>27</v>
      </c>
      <c r="C31" s="5"/>
      <c r="D31" s="5"/>
      <c r="E31" s="131">
        <v>0</v>
      </c>
      <c r="I31" s="154"/>
    </row>
    <row r="32" spans="1:9" ht="12.75">
      <c r="A32" s="4"/>
      <c r="B32" s="167" t="s">
        <v>29</v>
      </c>
      <c r="C32" s="168"/>
      <c r="D32" s="168"/>
      <c r="E32" s="169"/>
      <c r="I32" s="154"/>
    </row>
    <row r="33" spans="1:5" ht="12.75">
      <c r="A33" s="4"/>
      <c r="B33" s="170" t="s">
        <v>15</v>
      </c>
      <c r="C33" s="171"/>
      <c r="D33" s="41">
        <v>0</v>
      </c>
      <c r="E33" s="13"/>
    </row>
    <row r="34" spans="1:5" ht="29.25" customHeight="1">
      <c r="A34" s="4"/>
      <c r="B34" s="167" t="s">
        <v>22</v>
      </c>
      <c r="C34" s="168"/>
      <c r="D34" s="169"/>
      <c r="E34" s="42">
        <v>0</v>
      </c>
    </row>
    <row r="35" spans="1:5" ht="21" customHeight="1">
      <c r="A35" s="12">
        <v>3</v>
      </c>
      <c r="B35" s="180" t="s">
        <v>18</v>
      </c>
      <c r="C35" s="181"/>
      <c r="D35" s="181"/>
      <c r="E35" s="182"/>
    </row>
    <row r="36" spans="1:5" ht="21" customHeight="1">
      <c r="A36" s="4" t="s">
        <v>19</v>
      </c>
      <c r="B36" s="79" t="s">
        <v>657</v>
      </c>
      <c r="C36" s="78">
        <v>43068</v>
      </c>
      <c r="D36" s="79">
        <v>1872</v>
      </c>
      <c r="E36" s="148">
        <v>5.9</v>
      </c>
    </row>
    <row r="37" spans="1:5" ht="21" customHeight="1">
      <c r="A37" s="4" t="s">
        <v>20</v>
      </c>
      <c r="B37" s="79" t="s">
        <v>658</v>
      </c>
      <c r="C37" s="78">
        <v>43061</v>
      </c>
      <c r="D37" s="79">
        <v>1770</v>
      </c>
      <c r="E37" s="148" t="s">
        <v>589</v>
      </c>
    </row>
    <row r="38" spans="1:5" ht="21" customHeight="1">
      <c r="A38" s="4" t="s">
        <v>71</v>
      </c>
      <c r="B38" s="79" t="s">
        <v>659</v>
      </c>
      <c r="C38" s="78">
        <v>43066</v>
      </c>
      <c r="D38" s="79">
        <v>1801</v>
      </c>
      <c r="E38" s="148">
        <v>11</v>
      </c>
    </row>
    <row r="39" spans="1:5" ht="32.25" customHeight="1">
      <c r="A39" s="4" t="s">
        <v>72</v>
      </c>
      <c r="B39" s="79" t="s">
        <v>660</v>
      </c>
      <c r="C39" s="78">
        <v>43084</v>
      </c>
      <c r="D39" s="79">
        <v>1951</v>
      </c>
      <c r="E39" s="148">
        <v>13.5</v>
      </c>
    </row>
    <row r="40" spans="1:5" ht="32.25" customHeight="1">
      <c r="A40" s="4" t="s">
        <v>73</v>
      </c>
      <c r="B40" s="79" t="s">
        <v>661</v>
      </c>
      <c r="C40" s="78">
        <v>43059</v>
      </c>
      <c r="D40" s="79">
        <v>1857</v>
      </c>
      <c r="E40" s="148">
        <v>50</v>
      </c>
    </row>
    <row r="41" spans="1:5" ht="32.25" customHeight="1">
      <c r="A41" s="4" t="s">
        <v>74</v>
      </c>
      <c r="B41" s="79" t="s">
        <v>662</v>
      </c>
      <c r="C41" s="78">
        <v>43062</v>
      </c>
      <c r="D41" s="79">
        <v>1187</v>
      </c>
      <c r="E41" s="148">
        <v>100</v>
      </c>
    </row>
    <row r="42" spans="1:5" ht="32.25" customHeight="1">
      <c r="A42" s="4" t="s">
        <v>151</v>
      </c>
      <c r="B42" s="79" t="s">
        <v>613</v>
      </c>
      <c r="C42" s="78">
        <v>43062</v>
      </c>
      <c r="D42" s="79">
        <v>1814</v>
      </c>
      <c r="E42" s="148">
        <v>600</v>
      </c>
    </row>
    <row r="43" spans="1:5" ht="32.25" customHeight="1">
      <c r="A43" s="4" t="s">
        <v>152</v>
      </c>
      <c r="B43" s="79" t="s">
        <v>187</v>
      </c>
      <c r="C43" s="78">
        <v>43067</v>
      </c>
      <c r="D43" s="79">
        <v>1894</v>
      </c>
      <c r="E43" s="148">
        <v>45</v>
      </c>
    </row>
    <row r="44" spans="1:5" ht="32.25" customHeight="1">
      <c r="A44" s="4" t="s">
        <v>153</v>
      </c>
      <c r="B44" s="79" t="s">
        <v>550</v>
      </c>
      <c r="C44" s="78">
        <v>43082</v>
      </c>
      <c r="D44" s="79">
        <v>1959</v>
      </c>
      <c r="E44" s="148">
        <v>46</v>
      </c>
    </row>
    <row r="45" spans="1:5" ht="32.25" customHeight="1">
      <c r="A45" s="4" t="s">
        <v>198</v>
      </c>
      <c r="B45" s="79" t="s">
        <v>663</v>
      </c>
      <c r="C45" s="78">
        <v>43084</v>
      </c>
      <c r="D45" s="79">
        <v>1960</v>
      </c>
      <c r="E45" s="148">
        <v>35</v>
      </c>
    </row>
    <row r="46" spans="1:5" ht="32.25" customHeight="1">
      <c r="A46" s="4" t="s">
        <v>199</v>
      </c>
      <c r="B46" s="79" t="s">
        <v>664</v>
      </c>
      <c r="C46" s="78">
        <v>43069</v>
      </c>
      <c r="D46" s="79">
        <v>1892</v>
      </c>
      <c r="E46" s="148">
        <v>30</v>
      </c>
    </row>
    <row r="47" spans="1:5" ht="32.25" customHeight="1" thickBot="1">
      <c r="A47" s="94" t="s">
        <v>200</v>
      </c>
      <c r="B47" s="84" t="s">
        <v>665</v>
      </c>
      <c r="C47" s="83">
        <v>43068</v>
      </c>
      <c r="D47" s="84">
        <v>1893</v>
      </c>
      <c r="E47" s="149">
        <v>40</v>
      </c>
    </row>
    <row r="48" spans="1:5" ht="14.25" customHeight="1">
      <c r="A48" s="93"/>
      <c r="B48" s="184" t="s">
        <v>30</v>
      </c>
      <c r="C48" s="184"/>
      <c r="D48" s="45">
        <v>12</v>
      </c>
      <c r="E48" s="82"/>
    </row>
    <row r="49" spans="1:5" ht="12.75">
      <c r="A49" s="4"/>
      <c r="B49" s="21" t="s">
        <v>22</v>
      </c>
      <c r="C49" s="19"/>
      <c r="D49" s="19"/>
      <c r="E49" s="46">
        <v>976.4</v>
      </c>
    </row>
    <row r="50" spans="1:5" ht="12.75" customHeight="1">
      <c r="A50" s="4"/>
      <c r="B50" s="21" t="s">
        <v>29</v>
      </c>
      <c r="C50" s="19"/>
      <c r="D50" s="15"/>
      <c r="E50" s="13"/>
    </row>
    <row r="51" spans="1:5" ht="12.75">
      <c r="A51" s="4"/>
      <c r="B51" s="170" t="s">
        <v>30</v>
      </c>
      <c r="C51" s="171"/>
      <c r="D51" s="41">
        <v>15</v>
      </c>
      <c r="E51" s="24"/>
    </row>
    <row r="52" spans="1:5" ht="14.25" customHeight="1">
      <c r="A52" s="6"/>
      <c r="B52" s="21" t="s">
        <v>22</v>
      </c>
      <c r="C52" s="19"/>
      <c r="D52" s="17"/>
      <c r="E52" s="42">
        <v>85</v>
      </c>
    </row>
    <row r="53" spans="1:5" ht="12.75" customHeight="1">
      <c r="A53" s="6" t="s">
        <v>624</v>
      </c>
      <c r="B53" s="177" t="s">
        <v>23</v>
      </c>
      <c r="C53" s="178"/>
      <c r="D53" s="178"/>
      <c r="E53" s="179"/>
    </row>
    <row r="54" spans="1:5" ht="28.5" customHeight="1">
      <c r="A54" s="4"/>
      <c r="B54" s="20" t="s">
        <v>26</v>
      </c>
      <c r="C54" s="1"/>
      <c r="D54" s="43">
        <v>0</v>
      </c>
      <c r="E54" s="10"/>
    </row>
    <row r="55" spans="1:5" ht="15" customHeight="1">
      <c r="A55" s="4"/>
      <c r="B55" s="20" t="s">
        <v>27</v>
      </c>
      <c r="C55" s="5"/>
      <c r="D55" s="20"/>
      <c r="E55" s="47">
        <v>0</v>
      </c>
    </row>
    <row r="56" spans="1:6" s="14" customFormat="1" ht="15" customHeight="1">
      <c r="A56" s="4"/>
      <c r="B56" s="20" t="s">
        <v>29</v>
      </c>
      <c r="C56" s="20"/>
      <c r="D56" s="15"/>
      <c r="E56" s="13"/>
      <c r="F56"/>
    </row>
    <row r="57" spans="1:5" ht="12.75">
      <c r="A57" s="18"/>
      <c r="B57" s="170" t="s">
        <v>30</v>
      </c>
      <c r="C57" s="171"/>
      <c r="D57" s="41">
        <v>0</v>
      </c>
      <c r="E57" s="22"/>
    </row>
    <row r="58" spans="1:6" s="14" customFormat="1" ht="21" customHeight="1">
      <c r="A58" s="4"/>
      <c r="B58" s="20" t="s">
        <v>22</v>
      </c>
      <c r="C58" s="20"/>
      <c r="D58" s="5"/>
      <c r="E58" s="42">
        <v>0</v>
      </c>
      <c r="F58"/>
    </row>
    <row r="59" ht="12.75"/>
    <row r="60" ht="12.75"/>
    <row r="61" ht="12.75"/>
    <row r="62" ht="12.75"/>
    <row r="63" ht="12.75"/>
    <row r="64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</sheetData>
  <sheetProtection/>
  <mergeCells count="22">
    <mergeCell ref="B53:E53"/>
    <mergeCell ref="B57:C57"/>
    <mergeCell ref="B32:E32"/>
    <mergeCell ref="B33:C33"/>
    <mergeCell ref="B34:D34"/>
    <mergeCell ref="B35:E35"/>
    <mergeCell ref="B48:C48"/>
    <mergeCell ref="B51:C51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4">
      <selection activeCell="C47" sqref="C47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80</v>
      </c>
      <c r="B2" s="157"/>
      <c r="C2" s="157"/>
      <c r="D2" s="157"/>
      <c r="E2" s="157"/>
    </row>
    <row r="3" spans="1:5" ht="12.75" customHeight="1">
      <c r="A3" s="157" t="s">
        <v>81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29.25" customHeight="1">
      <c r="A8" s="25" t="s">
        <v>6</v>
      </c>
      <c r="B8" s="49" t="s">
        <v>82</v>
      </c>
      <c r="C8" s="52">
        <v>42767</v>
      </c>
      <c r="D8" s="53" t="s">
        <v>112</v>
      </c>
      <c r="E8" s="50">
        <v>15</v>
      </c>
    </row>
    <row r="9" spans="1:5" ht="29.25" customHeight="1">
      <c r="A9" s="4" t="s">
        <v>7</v>
      </c>
      <c r="B9" s="49" t="s">
        <v>83</v>
      </c>
      <c r="C9" s="52">
        <v>42772</v>
      </c>
      <c r="D9" s="53" t="s">
        <v>113</v>
      </c>
      <c r="E9" s="50">
        <v>15</v>
      </c>
    </row>
    <row r="10" spans="1:5" ht="20.25" customHeight="1">
      <c r="A10" s="4" t="s">
        <v>8</v>
      </c>
      <c r="B10" s="49" t="s">
        <v>97</v>
      </c>
      <c r="C10" s="52">
        <v>42773</v>
      </c>
      <c r="D10" s="53" t="s">
        <v>114</v>
      </c>
      <c r="E10" s="50">
        <v>650</v>
      </c>
    </row>
    <row r="11" spans="1:5" ht="21.75" customHeight="1">
      <c r="A11" s="4" t="s">
        <v>9</v>
      </c>
      <c r="B11" s="49" t="s">
        <v>84</v>
      </c>
      <c r="C11" s="52">
        <v>42773</v>
      </c>
      <c r="D11" s="53" t="s">
        <v>115</v>
      </c>
      <c r="E11" s="50">
        <v>15</v>
      </c>
    </row>
    <row r="12" spans="1:5" ht="22.5" customHeight="1">
      <c r="A12" s="4" t="s">
        <v>10</v>
      </c>
      <c r="B12" s="49" t="s">
        <v>98</v>
      </c>
      <c r="C12" s="52">
        <v>42774</v>
      </c>
      <c r="D12" s="53" t="s">
        <v>116</v>
      </c>
      <c r="E12" s="50">
        <v>240</v>
      </c>
    </row>
    <row r="13" spans="1:5" ht="24.75" customHeight="1">
      <c r="A13" s="4" t="s">
        <v>11</v>
      </c>
      <c r="B13" s="49" t="s">
        <v>99</v>
      </c>
      <c r="C13" s="52">
        <v>42774</v>
      </c>
      <c r="D13" s="53" t="s">
        <v>117</v>
      </c>
      <c r="E13" s="51">
        <v>0.1</v>
      </c>
    </row>
    <row r="14" spans="1:5" ht="26.25" customHeight="1">
      <c r="A14" s="4" t="s">
        <v>12</v>
      </c>
      <c r="B14" s="49" t="s">
        <v>99</v>
      </c>
      <c r="C14" s="52">
        <v>42774</v>
      </c>
      <c r="D14" s="53" t="s">
        <v>118</v>
      </c>
      <c r="E14" s="51">
        <v>0.1</v>
      </c>
    </row>
    <row r="15" spans="1:5" ht="21.75" customHeight="1">
      <c r="A15" s="4" t="s">
        <v>13</v>
      </c>
      <c r="B15" s="49" t="s">
        <v>99</v>
      </c>
      <c r="C15" s="52">
        <v>42774</v>
      </c>
      <c r="D15" s="53" t="s">
        <v>119</v>
      </c>
      <c r="E15" s="51">
        <v>0.1</v>
      </c>
    </row>
    <row r="16" spans="1:5" ht="24.75" customHeight="1">
      <c r="A16" s="4" t="s">
        <v>14</v>
      </c>
      <c r="B16" s="49" t="s">
        <v>99</v>
      </c>
      <c r="C16" s="52">
        <v>42774</v>
      </c>
      <c r="D16" s="53" t="s">
        <v>120</v>
      </c>
      <c r="E16" s="51">
        <v>0.1</v>
      </c>
    </row>
    <row r="17" spans="1:5" ht="23.25" customHeight="1">
      <c r="A17" s="4" t="s">
        <v>31</v>
      </c>
      <c r="B17" s="49" t="s">
        <v>85</v>
      </c>
      <c r="C17" s="52">
        <v>42775</v>
      </c>
      <c r="D17" s="53" t="s">
        <v>121</v>
      </c>
      <c r="E17" s="50">
        <v>20</v>
      </c>
    </row>
    <row r="18" spans="1:5" ht="23.25" customHeight="1">
      <c r="A18" s="4" t="s">
        <v>32</v>
      </c>
      <c r="B18" s="49" t="s">
        <v>86</v>
      </c>
      <c r="C18" s="52">
        <v>42776</v>
      </c>
      <c r="D18" s="53" t="s">
        <v>122</v>
      </c>
      <c r="E18" s="50">
        <v>10</v>
      </c>
    </row>
    <row r="19" spans="1:5" ht="23.25" customHeight="1">
      <c r="A19" s="4" t="s">
        <v>33</v>
      </c>
      <c r="B19" s="49" t="s">
        <v>87</v>
      </c>
      <c r="C19" s="52">
        <v>42776</v>
      </c>
      <c r="D19" s="53" t="s">
        <v>123</v>
      </c>
      <c r="E19" s="50">
        <v>5</v>
      </c>
    </row>
    <row r="20" spans="1:5" ht="23.25" customHeight="1">
      <c r="A20" s="4" t="s">
        <v>34</v>
      </c>
      <c r="B20" s="49" t="s">
        <v>88</v>
      </c>
      <c r="C20" s="52">
        <v>42779</v>
      </c>
      <c r="D20" s="53" t="s">
        <v>124</v>
      </c>
      <c r="E20" s="50">
        <v>15</v>
      </c>
    </row>
    <row r="21" spans="1:5" ht="23.25" customHeight="1">
      <c r="A21" s="4" t="s">
        <v>35</v>
      </c>
      <c r="B21" s="49" t="s">
        <v>100</v>
      </c>
      <c r="C21" s="52">
        <v>42780</v>
      </c>
      <c r="D21" s="53" t="s">
        <v>125</v>
      </c>
      <c r="E21" s="50">
        <v>15</v>
      </c>
    </row>
    <row r="22" spans="1:5" ht="23.25" customHeight="1">
      <c r="A22" s="4" t="s">
        <v>102</v>
      </c>
      <c r="B22" s="49" t="s">
        <v>89</v>
      </c>
      <c r="C22" s="52">
        <v>42783</v>
      </c>
      <c r="D22" s="53" t="s">
        <v>126</v>
      </c>
      <c r="E22" s="50">
        <v>15</v>
      </c>
    </row>
    <row r="23" spans="1:5" ht="23.25" customHeight="1">
      <c r="A23" s="4" t="s">
        <v>103</v>
      </c>
      <c r="B23" s="49" t="s">
        <v>90</v>
      </c>
      <c r="C23" s="52">
        <v>42786</v>
      </c>
      <c r="D23" s="53" t="s">
        <v>127</v>
      </c>
      <c r="E23" s="50">
        <v>45</v>
      </c>
    </row>
    <row r="24" spans="1:5" ht="23.25" customHeight="1">
      <c r="A24" s="4" t="s">
        <v>104</v>
      </c>
      <c r="B24" s="49" t="s">
        <v>91</v>
      </c>
      <c r="C24" s="52">
        <v>42787</v>
      </c>
      <c r="D24" s="53" t="s">
        <v>128</v>
      </c>
      <c r="E24" s="50">
        <v>15</v>
      </c>
    </row>
    <row r="25" spans="1:5" ht="23.25" customHeight="1">
      <c r="A25" s="4" t="s">
        <v>105</v>
      </c>
      <c r="B25" s="49" t="s">
        <v>101</v>
      </c>
      <c r="C25" s="52">
        <v>42787</v>
      </c>
      <c r="D25" s="53" t="s">
        <v>129</v>
      </c>
      <c r="E25" s="50">
        <v>90</v>
      </c>
    </row>
    <row r="26" spans="1:5" ht="23.25" customHeight="1">
      <c r="A26" s="4" t="s">
        <v>106</v>
      </c>
      <c r="B26" s="49" t="s">
        <v>92</v>
      </c>
      <c r="C26" s="52">
        <v>42787</v>
      </c>
      <c r="D26" s="53" t="s">
        <v>130</v>
      </c>
      <c r="E26" s="50">
        <v>15</v>
      </c>
    </row>
    <row r="27" spans="1:5" ht="23.25" customHeight="1">
      <c r="A27" s="4" t="s">
        <v>107</v>
      </c>
      <c r="B27" s="49" t="s">
        <v>93</v>
      </c>
      <c r="C27" s="52">
        <v>42787</v>
      </c>
      <c r="D27" s="53" t="s">
        <v>131</v>
      </c>
      <c r="E27" s="50">
        <v>15</v>
      </c>
    </row>
    <row r="28" spans="1:5" ht="23.25" customHeight="1">
      <c r="A28" s="4" t="s">
        <v>108</v>
      </c>
      <c r="B28" s="49" t="s">
        <v>94</v>
      </c>
      <c r="C28" s="52">
        <v>42787</v>
      </c>
      <c r="D28" s="53" t="s">
        <v>132</v>
      </c>
      <c r="E28" s="50">
        <v>15</v>
      </c>
    </row>
    <row r="29" spans="1:5" ht="23.25" customHeight="1">
      <c r="A29" s="4" t="s">
        <v>109</v>
      </c>
      <c r="B29" s="49" t="s">
        <v>95</v>
      </c>
      <c r="C29" s="52">
        <v>42793</v>
      </c>
      <c r="D29" s="53" t="s">
        <v>133</v>
      </c>
      <c r="E29" s="50">
        <v>15</v>
      </c>
    </row>
    <row r="30" spans="1:5" ht="27" customHeight="1">
      <c r="A30" s="4" t="s">
        <v>110</v>
      </c>
      <c r="B30" s="49" t="s">
        <v>96</v>
      </c>
      <c r="C30" s="52">
        <v>42793</v>
      </c>
      <c r="D30" s="53" t="s">
        <v>134</v>
      </c>
      <c r="E30" s="50">
        <v>15</v>
      </c>
    </row>
    <row r="31" spans="1:5" ht="28.5" customHeight="1">
      <c r="A31" s="4" t="s">
        <v>111</v>
      </c>
      <c r="B31" s="49" t="s">
        <v>90</v>
      </c>
      <c r="C31" s="52">
        <v>42793</v>
      </c>
      <c r="D31" s="53" t="s">
        <v>135</v>
      </c>
      <c r="E31" s="50">
        <v>35</v>
      </c>
    </row>
    <row r="32" spans="1:5" ht="12.75">
      <c r="A32" s="4"/>
      <c r="B32" s="175" t="s">
        <v>15</v>
      </c>
      <c r="C32" s="176"/>
      <c r="D32" s="38">
        <v>24</v>
      </c>
      <c r="E32" s="39"/>
    </row>
    <row r="33" spans="1:5" ht="12.75">
      <c r="A33" s="4"/>
      <c r="B33" s="20" t="s">
        <v>16</v>
      </c>
      <c r="C33" s="5"/>
      <c r="D33" s="15"/>
      <c r="E33" s="40">
        <f>SUM(E8:E32)</f>
        <v>1275.4</v>
      </c>
    </row>
    <row r="34" spans="1:5" ht="12.75">
      <c r="A34" s="4"/>
      <c r="B34" s="167" t="s">
        <v>29</v>
      </c>
      <c r="C34" s="168"/>
      <c r="D34" s="168"/>
      <c r="E34" s="169"/>
    </row>
    <row r="35" spans="1:5" ht="12.75">
      <c r="A35" s="4"/>
      <c r="B35" s="170" t="s">
        <v>15</v>
      </c>
      <c r="C35" s="171"/>
      <c r="D35" s="41">
        <v>18</v>
      </c>
      <c r="E35" s="13"/>
    </row>
    <row r="36" spans="1:5" ht="12.75" customHeight="1">
      <c r="A36" s="4"/>
      <c r="B36" s="167" t="s">
        <v>22</v>
      </c>
      <c r="C36" s="168"/>
      <c r="D36" s="169"/>
      <c r="E36" s="42">
        <v>198</v>
      </c>
    </row>
    <row r="37" spans="1:5" ht="12.75">
      <c r="A37" s="12">
        <v>2</v>
      </c>
      <c r="B37" s="164" t="s">
        <v>17</v>
      </c>
      <c r="C37" s="165"/>
      <c r="D37" s="165"/>
      <c r="E37" s="166"/>
    </row>
    <row r="38" spans="1:5" ht="12.75">
      <c r="A38" s="4" t="s">
        <v>136</v>
      </c>
      <c r="B38" s="54" t="s">
        <v>139</v>
      </c>
      <c r="C38" s="61">
        <v>42775</v>
      </c>
      <c r="D38" s="62">
        <v>2407</v>
      </c>
      <c r="E38" s="62">
        <v>15</v>
      </c>
    </row>
    <row r="39" spans="1:5" ht="12.75">
      <c r="A39" s="4" t="s">
        <v>137</v>
      </c>
      <c r="B39" s="54" t="s">
        <v>140</v>
      </c>
      <c r="C39" s="61">
        <v>42775</v>
      </c>
      <c r="D39" s="62">
        <v>1877</v>
      </c>
      <c r="E39" s="62">
        <v>15</v>
      </c>
    </row>
    <row r="40" spans="1:5" ht="12.75">
      <c r="A40" s="4" t="s">
        <v>138</v>
      </c>
      <c r="B40" s="54" t="s">
        <v>141</v>
      </c>
      <c r="C40" s="61">
        <v>42775</v>
      </c>
      <c r="D40" s="62">
        <v>1863</v>
      </c>
      <c r="E40" s="62">
        <v>3</v>
      </c>
    </row>
    <row r="41" spans="1:5" ht="26.25" customHeight="1">
      <c r="A41" s="4"/>
      <c r="B41" s="23" t="s">
        <v>24</v>
      </c>
      <c r="C41" s="1"/>
      <c r="D41" s="43">
        <v>3</v>
      </c>
      <c r="E41" s="10"/>
    </row>
    <row r="42" spans="1:5" ht="12.75">
      <c r="A42" s="4"/>
      <c r="B42" s="20" t="s">
        <v>27</v>
      </c>
      <c r="C42" s="5"/>
      <c r="D42" s="5"/>
      <c r="E42" s="44">
        <f>SUM(E38:E41)</f>
        <v>33</v>
      </c>
    </row>
    <row r="43" spans="1:5" ht="12.75">
      <c r="A43" s="4"/>
      <c r="B43" s="167" t="s">
        <v>29</v>
      </c>
      <c r="C43" s="168"/>
      <c r="D43" s="168"/>
      <c r="E43" s="169"/>
    </row>
    <row r="44" spans="1:5" ht="12.75">
      <c r="A44" s="4"/>
      <c r="B44" s="170" t="s">
        <v>15</v>
      </c>
      <c r="C44" s="171"/>
      <c r="D44" s="41">
        <v>5</v>
      </c>
      <c r="E44" s="13"/>
    </row>
    <row r="45" spans="1:5" ht="29.25" customHeight="1">
      <c r="A45" s="4"/>
      <c r="B45" s="167" t="s">
        <v>22</v>
      </c>
      <c r="C45" s="168"/>
      <c r="D45" s="169"/>
      <c r="E45" s="42">
        <v>77</v>
      </c>
    </row>
    <row r="46" spans="1:5" ht="21" customHeight="1">
      <c r="A46" s="12">
        <v>3</v>
      </c>
      <c r="B46" s="180" t="s">
        <v>18</v>
      </c>
      <c r="C46" s="181"/>
      <c r="D46" s="181"/>
      <c r="E46" s="182"/>
    </row>
    <row r="47" spans="1:5" ht="21" customHeight="1">
      <c r="A47" s="4" t="s">
        <v>19</v>
      </c>
      <c r="B47" s="55" t="s">
        <v>142</v>
      </c>
      <c r="C47" s="48">
        <v>42780</v>
      </c>
      <c r="D47" s="58">
        <v>188</v>
      </c>
      <c r="E47" s="65">
        <v>555</v>
      </c>
    </row>
    <row r="48" spans="1:5" ht="21" customHeight="1">
      <c r="A48" s="4" t="s">
        <v>20</v>
      </c>
      <c r="B48" s="1" t="s">
        <v>143</v>
      </c>
      <c r="C48" s="31">
        <v>42767</v>
      </c>
      <c r="D48" s="32">
        <v>99</v>
      </c>
      <c r="E48" s="66">
        <v>240</v>
      </c>
    </row>
    <row r="49" spans="1:5" ht="21" customHeight="1">
      <c r="A49" s="4" t="s">
        <v>71</v>
      </c>
      <c r="B49" s="56" t="s">
        <v>144</v>
      </c>
      <c r="C49" s="63">
        <v>42779</v>
      </c>
      <c r="D49" s="59">
        <v>91</v>
      </c>
      <c r="E49" s="65">
        <v>15</v>
      </c>
    </row>
    <row r="50" spans="1:5" ht="21" customHeight="1">
      <c r="A50" s="4" t="s">
        <v>72</v>
      </c>
      <c r="B50" s="1" t="s">
        <v>145</v>
      </c>
      <c r="C50" s="31">
        <v>42779</v>
      </c>
      <c r="D50" s="32">
        <v>176</v>
      </c>
      <c r="E50" s="66">
        <v>15</v>
      </c>
    </row>
    <row r="51" spans="1:5" ht="21" customHeight="1">
      <c r="A51" s="4" t="s">
        <v>73</v>
      </c>
      <c r="B51" s="56" t="s">
        <v>146</v>
      </c>
      <c r="C51" s="48">
        <v>42780</v>
      </c>
      <c r="D51" s="58">
        <v>170</v>
      </c>
      <c r="E51" s="65">
        <v>5</v>
      </c>
    </row>
    <row r="52" spans="1:5" ht="21" customHeight="1">
      <c r="A52" s="4" t="s">
        <v>74</v>
      </c>
      <c r="B52" s="57" t="s">
        <v>147</v>
      </c>
      <c r="C52" s="31">
        <v>42779</v>
      </c>
      <c r="D52" s="32">
        <v>174</v>
      </c>
      <c r="E52" s="66">
        <v>4</v>
      </c>
    </row>
    <row r="53" spans="1:5" ht="21" customHeight="1">
      <c r="A53" s="4" t="s">
        <v>151</v>
      </c>
      <c r="B53" s="57" t="s">
        <v>148</v>
      </c>
      <c r="C53" s="31">
        <v>42779</v>
      </c>
      <c r="D53" s="32">
        <v>177</v>
      </c>
      <c r="E53" s="66">
        <v>15</v>
      </c>
    </row>
    <row r="54" spans="1:5" ht="21" customHeight="1">
      <c r="A54" s="4" t="s">
        <v>152</v>
      </c>
      <c r="B54" s="57" t="s">
        <v>149</v>
      </c>
      <c r="C54" s="31">
        <v>42781</v>
      </c>
      <c r="D54" s="32">
        <v>2123</v>
      </c>
      <c r="E54" s="66">
        <v>12</v>
      </c>
    </row>
    <row r="55" spans="1:5" ht="21" customHeight="1" thickBot="1">
      <c r="A55" s="4" t="s">
        <v>153</v>
      </c>
      <c r="B55" s="57" t="s">
        <v>150</v>
      </c>
      <c r="C55" s="64">
        <v>42772</v>
      </c>
      <c r="D55" s="60">
        <v>72</v>
      </c>
      <c r="E55" s="67">
        <v>15</v>
      </c>
    </row>
    <row r="56" spans="1:5" ht="14.25" customHeight="1">
      <c r="A56" s="27"/>
      <c r="B56" s="183" t="s">
        <v>30</v>
      </c>
      <c r="C56" s="183"/>
      <c r="D56" s="45">
        <v>9</v>
      </c>
      <c r="E56" s="28"/>
    </row>
    <row r="57" spans="1:5" ht="12.75">
      <c r="A57" s="4"/>
      <c r="B57" s="21" t="s">
        <v>22</v>
      </c>
      <c r="C57" s="19"/>
      <c r="D57" s="19"/>
      <c r="E57" s="46">
        <f>SUM(E47:E56)</f>
        <v>876</v>
      </c>
    </row>
    <row r="58" spans="1:5" ht="12.75" customHeight="1">
      <c r="A58" s="4"/>
      <c r="B58" s="21" t="s">
        <v>29</v>
      </c>
      <c r="C58" s="19"/>
      <c r="D58" s="15"/>
      <c r="E58" s="13"/>
    </row>
    <row r="59" spans="1:5" ht="12.75">
      <c r="A59" s="4"/>
      <c r="B59" s="170" t="s">
        <v>30</v>
      </c>
      <c r="C59" s="171"/>
      <c r="D59" s="41">
        <v>7</v>
      </c>
      <c r="E59" s="24"/>
    </row>
    <row r="60" spans="1:5" ht="14.25" customHeight="1">
      <c r="A60" s="6"/>
      <c r="B60" s="21" t="s">
        <v>22</v>
      </c>
      <c r="C60" s="19"/>
      <c r="D60" s="17"/>
      <c r="E60" s="42">
        <v>90</v>
      </c>
    </row>
    <row r="61" spans="1:5" ht="12.75" customHeight="1">
      <c r="A61" s="6">
        <v>4</v>
      </c>
      <c r="B61" s="177" t="s">
        <v>23</v>
      </c>
      <c r="C61" s="178"/>
      <c r="D61" s="178"/>
      <c r="E61" s="179"/>
    </row>
    <row r="62" spans="1:5" ht="28.5" customHeight="1">
      <c r="A62" s="4"/>
      <c r="B62" s="20" t="s">
        <v>26</v>
      </c>
      <c r="C62" s="1"/>
      <c r="D62" s="43"/>
      <c r="E62" s="10"/>
    </row>
    <row r="63" spans="1:5" ht="15" customHeight="1">
      <c r="A63" s="4"/>
      <c r="B63" s="20" t="s">
        <v>27</v>
      </c>
      <c r="C63" s="5"/>
      <c r="D63" s="20"/>
      <c r="E63" s="47"/>
    </row>
    <row r="64" spans="1:6" s="14" customFormat="1" ht="15" customHeight="1">
      <c r="A64" s="4"/>
      <c r="B64" s="20" t="s">
        <v>29</v>
      </c>
      <c r="C64" s="20"/>
      <c r="D64" s="15"/>
      <c r="E64" s="13"/>
      <c r="F64"/>
    </row>
    <row r="65" spans="1:5" ht="12.75">
      <c r="A65" s="18"/>
      <c r="B65" s="170" t="s">
        <v>30</v>
      </c>
      <c r="C65" s="171"/>
      <c r="D65" s="41"/>
      <c r="E65" s="22"/>
    </row>
    <row r="66" spans="1:6" s="14" customFormat="1" ht="21" customHeight="1">
      <c r="A66" s="4"/>
      <c r="B66" s="20" t="s">
        <v>22</v>
      </c>
      <c r="C66" s="20"/>
      <c r="D66" s="5"/>
      <c r="E66" s="42">
        <v>0</v>
      </c>
      <c r="F66"/>
    </row>
  </sheetData>
  <sheetProtection/>
  <mergeCells count="22">
    <mergeCell ref="B61:E61"/>
    <mergeCell ref="B65:C65"/>
    <mergeCell ref="B43:E43"/>
    <mergeCell ref="B44:C44"/>
    <mergeCell ref="B45:D45"/>
    <mergeCell ref="B46:E46"/>
    <mergeCell ref="B56:C56"/>
    <mergeCell ref="B59:C59"/>
    <mergeCell ref="B7:E7"/>
    <mergeCell ref="B32:C32"/>
    <mergeCell ref="B34:E34"/>
    <mergeCell ref="B35:C35"/>
    <mergeCell ref="B36:D36"/>
    <mergeCell ref="B37:E3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7">
      <selection activeCell="D53" sqref="D53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80</v>
      </c>
      <c r="B2" s="157"/>
      <c r="C2" s="157"/>
      <c r="D2" s="157"/>
      <c r="E2" s="157"/>
    </row>
    <row r="3" spans="1:5" ht="12.75" customHeight="1">
      <c r="A3" s="157" t="s">
        <v>154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29.25" customHeight="1">
      <c r="A8" s="25" t="s">
        <v>6</v>
      </c>
      <c r="B8" s="86" t="s">
        <v>156</v>
      </c>
      <c r="C8" s="87" t="s">
        <v>181</v>
      </c>
      <c r="D8" s="88" t="s">
        <v>165</v>
      </c>
      <c r="E8" s="91">
        <v>15</v>
      </c>
    </row>
    <row r="9" spans="1:5" ht="29.25" customHeight="1">
      <c r="A9" s="4" t="s">
        <v>7</v>
      </c>
      <c r="B9" s="86" t="s">
        <v>157</v>
      </c>
      <c r="C9" s="87" t="s">
        <v>182</v>
      </c>
      <c r="D9" s="88" t="s">
        <v>166</v>
      </c>
      <c r="E9" s="91">
        <v>280</v>
      </c>
    </row>
    <row r="10" spans="1:5" ht="20.25" customHeight="1">
      <c r="A10" s="4" t="s">
        <v>8</v>
      </c>
      <c r="B10" s="86" t="s">
        <v>158</v>
      </c>
      <c r="C10" s="87">
        <v>42796</v>
      </c>
      <c r="D10" s="88" t="s">
        <v>167</v>
      </c>
      <c r="E10" s="91">
        <v>10</v>
      </c>
    </row>
    <row r="11" spans="1:5" ht="21.75" customHeight="1">
      <c r="A11" s="4" t="s">
        <v>9</v>
      </c>
      <c r="B11" s="86" t="s">
        <v>101</v>
      </c>
      <c r="C11" s="90" t="s">
        <v>182</v>
      </c>
      <c r="D11" s="88" t="s">
        <v>168</v>
      </c>
      <c r="E11" s="89">
        <v>1.5</v>
      </c>
    </row>
    <row r="12" spans="1:5" ht="22.5" customHeight="1">
      <c r="A12" s="4" t="s">
        <v>10</v>
      </c>
      <c r="B12" s="86" t="s">
        <v>101</v>
      </c>
      <c r="C12" s="87">
        <v>42796</v>
      </c>
      <c r="D12" s="88" t="s">
        <v>169</v>
      </c>
      <c r="E12" s="89">
        <v>1.5</v>
      </c>
    </row>
    <row r="13" spans="1:5" ht="24.75" customHeight="1">
      <c r="A13" s="4" t="s">
        <v>11</v>
      </c>
      <c r="B13" s="86" t="s">
        <v>101</v>
      </c>
      <c r="C13" s="87">
        <v>42796</v>
      </c>
      <c r="D13" s="88" t="s">
        <v>170</v>
      </c>
      <c r="E13" s="89">
        <v>1.5</v>
      </c>
    </row>
    <row r="14" spans="1:5" ht="26.25" customHeight="1">
      <c r="A14" s="4" t="s">
        <v>12</v>
      </c>
      <c r="B14" s="86" t="s">
        <v>101</v>
      </c>
      <c r="C14" s="87">
        <v>42796</v>
      </c>
      <c r="D14" s="88" t="s">
        <v>171</v>
      </c>
      <c r="E14" s="89">
        <v>1.5</v>
      </c>
    </row>
    <row r="15" spans="1:5" ht="21.75" customHeight="1">
      <c r="A15" s="4" t="s">
        <v>13</v>
      </c>
      <c r="B15" s="86" t="s">
        <v>101</v>
      </c>
      <c r="C15" s="87">
        <v>42796</v>
      </c>
      <c r="D15" s="88" t="s">
        <v>172</v>
      </c>
      <c r="E15" s="89">
        <v>1.5</v>
      </c>
    </row>
    <row r="16" spans="1:5" ht="24.75" customHeight="1">
      <c r="A16" s="4" t="s">
        <v>14</v>
      </c>
      <c r="B16" s="86" t="s">
        <v>155</v>
      </c>
      <c r="C16" s="87">
        <v>42797</v>
      </c>
      <c r="D16" s="88" t="s">
        <v>173</v>
      </c>
      <c r="E16" s="89">
        <v>840.1</v>
      </c>
    </row>
    <row r="17" spans="1:5" ht="23.25" customHeight="1">
      <c r="A17" s="4" t="s">
        <v>31</v>
      </c>
      <c r="B17" s="86" t="s">
        <v>159</v>
      </c>
      <c r="C17" s="87">
        <v>42804</v>
      </c>
      <c r="D17" s="88" t="s">
        <v>174</v>
      </c>
      <c r="E17" s="91">
        <v>60</v>
      </c>
    </row>
    <row r="18" spans="1:5" ht="23.25" customHeight="1">
      <c r="A18" s="4" t="s">
        <v>32</v>
      </c>
      <c r="B18" s="86" t="s">
        <v>160</v>
      </c>
      <c r="C18" s="87">
        <v>42804</v>
      </c>
      <c r="D18" s="88" t="s">
        <v>175</v>
      </c>
      <c r="E18" s="91">
        <v>70</v>
      </c>
    </row>
    <row r="19" spans="1:5" ht="23.25" customHeight="1">
      <c r="A19" s="4" t="s">
        <v>33</v>
      </c>
      <c r="B19" s="86" t="s">
        <v>161</v>
      </c>
      <c r="C19" s="87">
        <v>42808</v>
      </c>
      <c r="D19" s="88" t="s">
        <v>176</v>
      </c>
      <c r="E19" s="89">
        <v>0.44</v>
      </c>
    </row>
    <row r="20" spans="1:5" ht="23.25" customHeight="1">
      <c r="A20" s="4" t="s">
        <v>34</v>
      </c>
      <c r="B20" s="86" t="s">
        <v>161</v>
      </c>
      <c r="C20" s="87">
        <v>42808</v>
      </c>
      <c r="D20" s="88" t="s">
        <v>177</v>
      </c>
      <c r="E20" s="89">
        <v>0.5</v>
      </c>
    </row>
    <row r="21" spans="1:5" ht="23.25" customHeight="1">
      <c r="A21" s="4" t="s">
        <v>35</v>
      </c>
      <c r="B21" s="86" t="s">
        <v>162</v>
      </c>
      <c r="C21" s="87">
        <v>42809</v>
      </c>
      <c r="D21" s="88" t="s">
        <v>178</v>
      </c>
      <c r="E21" s="91">
        <v>380</v>
      </c>
    </row>
    <row r="22" spans="1:5" ht="23.25" customHeight="1">
      <c r="A22" s="4" t="s">
        <v>102</v>
      </c>
      <c r="B22" s="86" t="s">
        <v>163</v>
      </c>
      <c r="C22" s="87">
        <v>42811</v>
      </c>
      <c r="D22" s="88" t="s">
        <v>179</v>
      </c>
      <c r="E22" s="91">
        <v>430</v>
      </c>
    </row>
    <row r="23" spans="1:5" ht="23.25" customHeight="1">
      <c r="A23" s="4" t="s">
        <v>103</v>
      </c>
      <c r="B23" s="86" t="s">
        <v>164</v>
      </c>
      <c r="C23" s="87">
        <v>42816</v>
      </c>
      <c r="D23" s="88" t="s">
        <v>180</v>
      </c>
      <c r="E23" s="91">
        <v>5</v>
      </c>
    </row>
    <row r="24" spans="1:5" ht="12.75">
      <c r="A24" s="4"/>
      <c r="B24" s="175" t="s">
        <v>15</v>
      </c>
      <c r="C24" s="176"/>
      <c r="D24" s="38">
        <v>16</v>
      </c>
      <c r="E24" s="39"/>
    </row>
    <row r="25" spans="1:5" ht="12.75">
      <c r="A25" s="4"/>
      <c r="B25" s="20" t="s">
        <v>16</v>
      </c>
      <c r="C25" s="5"/>
      <c r="D25" s="15"/>
      <c r="E25" s="40">
        <f>E8+E9+E10+E11+E12+E13+E14+E15+E16+E17+E18+E19+E20+E21+E22+E23</f>
        <v>2098.54</v>
      </c>
    </row>
    <row r="26" spans="1:5" ht="12.75">
      <c r="A26" s="4"/>
      <c r="B26" s="167" t="s">
        <v>29</v>
      </c>
      <c r="C26" s="168"/>
      <c r="D26" s="168"/>
      <c r="E26" s="169"/>
    </row>
    <row r="27" spans="1:5" ht="12.75">
      <c r="A27" s="4"/>
      <c r="B27" s="170" t="s">
        <v>15</v>
      </c>
      <c r="C27" s="171"/>
      <c r="D27" s="41">
        <v>32</v>
      </c>
      <c r="E27" s="13"/>
    </row>
    <row r="28" spans="1:5" ht="12.75" customHeight="1">
      <c r="A28" s="4"/>
      <c r="B28" s="167" t="s">
        <v>22</v>
      </c>
      <c r="C28" s="168"/>
      <c r="D28" s="169"/>
      <c r="E28" s="42">
        <v>405</v>
      </c>
    </row>
    <row r="29" spans="1:5" ht="12.75">
      <c r="A29" s="12">
        <v>2</v>
      </c>
      <c r="B29" s="164" t="s">
        <v>17</v>
      </c>
      <c r="C29" s="165"/>
      <c r="D29" s="165"/>
      <c r="E29" s="166"/>
    </row>
    <row r="30" spans="1:5" ht="12.75">
      <c r="A30" s="4" t="s">
        <v>136</v>
      </c>
      <c r="B30" s="54" t="s">
        <v>183</v>
      </c>
      <c r="C30" s="61">
        <v>42821</v>
      </c>
      <c r="D30" s="62">
        <v>181</v>
      </c>
      <c r="E30" s="62">
        <v>20</v>
      </c>
    </row>
    <row r="31" spans="1:5" ht="12.75">
      <c r="A31" s="4" t="s">
        <v>137</v>
      </c>
      <c r="B31" s="54" t="s">
        <v>184</v>
      </c>
      <c r="C31" s="61">
        <v>42821</v>
      </c>
      <c r="D31" s="62">
        <v>247</v>
      </c>
      <c r="E31" s="62">
        <v>15</v>
      </c>
    </row>
    <row r="32" spans="1:5" ht="12.75">
      <c r="A32" s="4" t="s">
        <v>138</v>
      </c>
      <c r="B32" s="54" t="s">
        <v>185</v>
      </c>
      <c r="C32" s="61">
        <v>42818</v>
      </c>
      <c r="D32" s="62">
        <v>312</v>
      </c>
      <c r="E32" s="62">
        <v>150</v>
      </c>
    </row>
    <row r="33" spans="1:5" ht="26.25" customHeight="1">
      <c r="A33" s="4"/>
      <c r="B33" s="68" t="s">
        <v>24</v>
      </c>
      <c r="C33" s="1"/>
      <c r="D33" s="43">
        <v>3</v>
      </c>
      <c r="E33" s="10"/>
    </row>
    <row r="34" spans="1:5" ht="12.75">
      <c r="A34" s="4"/>
      <c r="B34" s="20" t="s">
        <v>27</v>
      </c>
      <c r="C34" s="5"/>
      <c r="D34" s="5"/>
      <c r="E34" s="44">
        <f>SUM(E30:E33)</f>
        <v>185</v>
      </c>
    </row>
    <row r="35" spans="1:5" ht="12.75">
      <c r="A35" s="4"/>
      <c r="B35" s="167" t="s">
        <v>29</v>
      </c>
      <c r="C35" s="168"/>
      <c r="D35" s="168"/>
      <c r="E35" s="169"/>
    </row>
    <row r="36" spans="1:5" ht="12.75">
      <c r="A36" s="4"/>
      <c r="B36" s="170" t="s">
        <v>15</v>
      </c>
      <c r="C36" s="171"/>
      <c r="D36" s="41">
        <v>1</v>
      </c>
      <c r="E36" s="13"/>
    </row>
    <row r="37" spans="1:5" ht="29.25" customHeight="1">
      <c r="A37" s="4"/>
      <c r="B37" s="167" t="s">
        <v>22</v>
      </c>
      <c r="C37" s="168"/>
      <c r="D37" s="169"/>
      <c r="E37" s="42">
        <v>15</v>
      </c>
    </row>
    <row r="38" spans="1:5" ht="21" customHeight="1">
      <c r="A38" s="12">
        <v>3</v>
      </c>
      <c r="B38" s="180" t="s">
        <v>18</v>
      </c>
      <c r="C38" s="181"/>
      <c r="D38" s="181"/>
      <c r="E38" s="182"/>
    </row>
    <row r="39" spans="1:5" ht="21" customHeight="1">
      <c r="A39" s="4" t="s">
        <v>19</v>
      </c>
      <c r="B39" s="69" t="s">
        <v>186</v>
      </c>
      <c r="C39" s="61">
        <v>42809</v>
      </c>
      <c r="D39" s="62">
        <v>361</v>
      </c>
      <c r="E39" s="65">
        <v>40</v>
      </c>
    </row>
    <row r="40" spans="1:5" ht="21" customHeight="1">
      <c r="A40" s="4" t="s">
        <v>20</v>
      </c>
      <c r="B40" s="70" t="s">
        <v>187</v>
      </c>
      <c r="C40" s="61">
        <v>42797</v>
      </c>
      <c r="D40" s="62">
        <v>366</v>
      </c>
      <c r="E40" s="66">
        <v>45</v>
      </c>
    </row>
    <row r="41" spans="1:5" ht="21" customHeight="1">
      <c r="A41" s="4" t="s">
        <v>71</v>
      </c>
      <c r="B41" s="71" t="s">
        <v>188</v>
      </c>
      <c r="C41" s="78">
        <v>42734</v>
      </c>
      <c r="D41" s="79">
        <v>61</v>
      </c>
      <c r="E41" s="80">
        <v>15</v>
      </c>
    </row>
    <row r="42" spans="1:5" ht="21" customHeight="1">
      <c r="A42" s="4" t="s">
        <v>72</v>
      </c>
      <c r="B42" s="72" t="s">
        <v>189</v>
      </c>
      <c r="C42" s="78">
        <v>42788</v>
      </c>
      <c r="D42" s="79">
        <v>270</v>
      </c>
      <c r="E42" s="80">
        <v>10</v>
      </c>
    </row>
    <row r="43" spans="1:5" ht="21" customHeight="1">
      <c r="A43" s="4" t="s">
        <v>73</v>
      </c>
      <c r="B43" s="72" t="s">
        <v>203</v>
      </c>
      <c r="C43" s="79" t="s">
        <v>202</v>
      </c>
      <c r="D43" s="79">
        <v>159</v>
      </c>
      <c r="E43" s="80">
        <v>48</v>
      </c>
    </row>
    <row r="44" spans="1:5" ht="21" customHeight="1">
      <c r="A44" s="4" t="s">
        <v>74</v>
      </c>
      <c r="B44" s="72" t="s">
        <v>190</v>
      </c>
      <c r="C44" s="78">
        <v>42537</v>
      </c>
      <c r="D44" s="79">
        <v>1034</v>
      </c>
      <c r="E44" s="80">
        <v>5</v>
      </c>
    </row>
    <row r="45" spans="1:5" ht="21" customHeight="1">
      <c r="A45" s="4" t="s">
        <v>151</v>
      </c>
      <c r="B45" s="72" t="s">
        <v>191</v>
      </c>
      <c r="C45" s="78">
        <v>42698</v>
      </c>
      <c r="D45" s="79">
        <v>2152</v>
      </c>
      <c r="E45" s="80">
        <v>10</v>
      </c>
    </row>
    <row r="46" spans="1:5" ht="21" customHeight="1">
      <c r="A46" s="4" t="s">
        <v>152</v>
      </c>
      <c r="B46" s="72" t="s">
        <v>192</v>
      </c>
      <c r="C46" s="78">
        <v>42794</v>
      </c>
      <c r="D46" s="79">
        <v>279</v>
      </c>
      <c r="E46" s="80">
        <v>15</v>
      </c>
    </row>
    <row r="47" spans="1:5" ht="21" customHeight="1">
      <c r="A47" s="4" t="s">
        <v>153</v>
      </c>
      <c r="B47" s="73" t="s">
        <v>193</v>
      </c>
      <c r="C47" s="78">
        <v>42790</v>
      </c>
      <c r="D47" s="79">
        <v>333</v>
      </c>
      <c r="E47" s="80">
        <v>5</v>
      </c>
    </row>
    <row r="48" spans="1:5" ht="21" customHeight="1">
      <c r="A48" s="4" t="s">
        <v>198</v>
      </c>
      <c r="B48" s="74" t="s">
        <v>194</v>
      </c>
      <c r="C48" s="78">
        <v>42808</v>
      </c>
      <c r="D48" s="79">
        <v>353</v>
      </c>
      <c r="E48" s="80">
        <v>10</v>
      </c>
    </row>
    <row r="49" spans="1:5" ht="21" customHeight="1">
      <c r="A49" s="4" t="s">
        <v>199</v>
      </c>
      <c r="B49" s="75" t="s">
        <v>195</v>
      </c>
      <c r="C49" s="78">
        <v>42808</v>
      </c>
      <c r="D49" s="79">
        <v>358</v>
      </c>
      <c r="E49" s="81">
        <v>15</v>
      </c>
    </row>
    <row r="50" spans="1:5" ht="21" customHeight="1">
      <c r="A50" s="4" t="s">
        <v>200</v>
      </c>
      <c r="B50" s="76" t="s">
        <v>196</v>
      </c>
      <c r="C50" s="78">
        <v>42801</v>
      </c>
      <c r="D50" s="79">
        <v>395</v>
      </c>
      <c r="E50" s="80">
        <v>15</v>
      </c>
    </row>
    <row r="51" spans="1:5" ht="21" customHeight="1" thickBot="1">
      <c r="A51" s="4" t="s">
        <v>201</v>
      </c>
      <c r="B51" s="77" t="s">
        <v>197</v>
      </c>
      <c r="C51" s="83">
        <v>42801</v>
      </c>
      <c r="D51" s="84">
        <v>396</v>
      </c>
      <c r="E51" s="85">
        <v>15</v>
      </c>
    </row>
    <row r="52" spans="1:5" ht="14.25" customHeight="1">
      <c r="A52" s="27"/>
      <c r="B52" s="183" t="s">
        <v>30</v>
      </c>
      <c r="C52" s="184"/>
      <c r="D52" s="45">
        <v>13</v>
      </c>
      <c r="E52" s="82"/>
    </row>
    <row r="53" spans="1:5" ht="12.75">
      <c r="A53" s="4"/>
      <c r="B53" s="21" t="s">
        <v>22</v>
      </c>
      <c r="C53" s="19"/>
      <c r="D53" s="19"/>
      <c r="E53" s="46">
        <f>SUM(E39:E52)</f>
        <v>248</v>
      </c>
    </row>
    <row r="54" spans="1:5" ht="12.75" customHeight="1">
      <c r="A54" s="4"/>
      <c r="B54" s="21" t="s">
        <v>29</v>
      </c>
      <c r="C54" s="19"/>
      <c r="D54" s="15"/>
      <c r="E54" s="13"/>
    </row>
    <row r="55" spans="1:5" ht="12.75">
      <c r="A55" s="4"/>
      <c r="B55" s="170" t="s">
        <v>30</v>
      </c>
      <c r="C55" s="171"/>
      <c r="D55" s="41">
        <v>30</v>
      </c>
      <c r="E55" s="24"/>
    </row>
    <row r="56" spans="1:5" ht="14.25" customHeight="1">
      <c r="A56" s="6"/>
      <c r="B56" s="21" t="s">
        <v>22</v>
      </c>
      <c r="C56" s="19"/>
      <c r="D56" s="17"/>
      <c r="E56" s="42">
        <v>324</v>
      </c>
    </row>
    <row r="57" spans="1:5" ht="12.75" customHeight="1">
      <c r="A57" s="6">
        <v>4</v>
      </c>
      <c r="B57" s="177" t="s">
        <v>23</v>
      </c>
      <c r="C57" s="178"/>
      <c r="D57" s="178"/>
      <c r="E57" s="179"/>
    </row>
    <row r="58" spans="1:5" ht="28.5" customHeight="1">
      <c r="A58" s="4"/>
      <c r="B58" s="20" t="s">
        <v>26</v>
      </c>
      <c r="C58" s="1"/>
      <c r="D58" s="43">
        <v>2</v>
      </c>
      <c r="E58" s="10"/>
    </row>
    <row r="59" spans="1:5" ht="15" customHeight="1">
      <c r="A59" s="4"/>
      <c r="B59" s="20" t="s">
        <v>27</v>
      </c>
      <c r="C59" s="5"/>
      <c r="D59" s="20"/>
      <c r="E59" s="47">
        <v>30</v>
      </c>
    </row>
    <row r="60" spans="1:6" s="14" customFormat="1" ht="15" customHeight="1">
      <c r="A60" s="4"/>
      <c r="B60" s="20" t="s">
        <v>29</v>
      </c>
      <c r="C60" s="20"/>
      <c r="D60" s="15"/>
      <c r="E60" s="13"/>
      <c r="F60"/>
    </row>
    <row r="61" spans="1:5" ht="12.75">
      <c r="A61" s="18"/>
      <c r="B61" s="170" t="s">
        <v>30</v>
      </c>
      <c r="C61" s="171"/>
      <c r="D61" s="41">
        <v>1</v>
      </c>
      <c r="E61" s="22"/>
    </row>
    <row r="62" spans="1:6" s="14" customFormat="1" ht="21" customHeight="1">
      <c r="A62" s="4"/>
      <c r="B62" s="20" t="s">
        <v>22</v>
      </c>
      <c r="C62" s="20"/>
      <c r="D62" s="5"/>
      <c r="E62" s="42">
        <v>6</v>
      </c>
      <c r="F62"/>
    </row>
  </sheetData>
  <sheetProtection/>
  <mergeCells count="22">
    <mergeCell ref="B57:E57"/>
    <mergeCell ref="B61:C61"/>
    <mergeCell ref="B35:E35"/>
    <mergeCell ref="B36:C36"/>
    <mergeCell ref="B37:D37"/>
    <mergeCell ref="B38:E38"/>
    <mergeCell ref="B52:C52"/>
    <mergeCell ref="B55:C55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44">
      <selection activeCell="I31" sqref="I3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80</v>
      </c>
      <c r="B2" s="157"/>
      <c r="C2" s="157"/>
      <c r="D2" s="157"/>
      <c r="E2" s="157"/>
    </row>
    <row r="3" spans="1:5" ht="12.75" customHeight="1">
      <c r="A3" s="157" t="s">
        <v>204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29.25" customHeight="1">
      <c r="A8" s="25" t="s">
        <v>6</v>
      </c>
      <c r="B8" s="86" t="s">
        <v>258</v>
      </c>
      <c r="C8" s="90" t="s">
        <v>226</v>
      </c>
      <c r="D8" s="88" t="s">
        <v>218</v>
      </c>
      <c r="E8" s="92">
        <v>118.7</v>
      </c>
    </row>
    <row r="9" spans="1:5" ht="29.25" customHeight="1">
      <c r="A9" s="4" t="s">
        <v>7</v>
      </c>
      <c r="B9" s="86" t="s">
        <v>258</v>
      </c>
      <c r="C9" s="87">
        <v>42828</v>
      </c>
      <c r="D9" s="88" t="s">
        <v>219</v>
      </c>
      <c r="E9" s="92">
        <v>43.2</v>
      </c>
    </row>
    <row r="10" spans="1:5" ht="20.25" customHeight="1">
      <c r="A10" s="4" t="s">
        <v>8</v>
      </c>
      <c r="B10" s="86" t="s">
        <v>258</v>
      </c>
      <c r="C10" s="87">
        <v>42828</v>
      </c>
      <c r="D10" s="88" t="s">
        <v>220</v>
      </c>
      <c r="E10" s="92">
        <v>138.1</v>
      </c>
    </row>
    <row r="11" spans="1:5" ht="21.75" customHeight="1">
      <c r="A11" s="4" t="s">
        <v>9</v>
      </c>
      <c r="B11" s="86" t="s">
        <v>245</v>
      </c>
      <c r="C11" s="87">
        <v>42828</v>
      </c>
      <c r="D11" s="88" t="s">
        <v>221</v>
      </c>
      <c r="E11" s="91">
        <v>60</v>
      </c>
    </row>
    <row r="12" spans="1:5" ht="22.5" customHeight="1">
      <c r="A12" s="4" t="s">
        <v>10</v>
      </c>
      <c r="B12" s="86" t="s">
        <v>205</v>
      </c>
      <c r="C12" s="90" t="s">
        <v>225</v>
      </c>
      <c r="D12" s="88" t="s">
        <v>222</v>
      </c>
      <c r="E12" s="91">
        <v>65</v>
      </c>
    </row>
    <row r="13" spans="1:5" ht="24.75" customHeight="1">
      <c r="A13" s="4" t="s">
        <v>11</v>
      </c>
      <c r="B13" s="86" t="s">
        <v>206</v>
      </c>
      <c r="C13" s="87">
        <v>42830</v>
      </c>
      <c r="D13" s="88" t="s">
        <v>223</v>
      </c>
      <c r="E13" s="91">
        <v>60</v>
      </c>
    </row>
    <row r="14" spans="1:5" ht="26.25" customHeight="1">
      <c r="A14" s="4" t="s">
        <v>12</v>
      </c>
      <c r="B14" s="86" t="s">
        <v>101</v>
      </c>
      <c r="C14" s="87">
        <v>42831</v>
      </c>
      <c r="D14" s="88" t="s">
        <v>224</v>
      </c>
      <c r="E14" s="91">
        <v>70</v>
      </c>
    </row>
    <row r="15" spans="1:5" ht="21.75" customHeight="1">
      <c r="A15" s="4" t="s">
        <v>13</v>
      </c>
      <c r="B15" s="86" t="s">
        <v>259</v>
      </c>
      <c r="C15" s="90" t="s">
        <v>227</v>
      </c>
      <c r="D15" s="88" t="s">
        <v>228</v>
      </c>
      <c r="E15" s="91">
        <v>450</v>
      </c>
    </row>
    <row r="16" spans="1:5" ht="24.75" customHeight="1">
      <c r="A16" s="4" t="s">
        <v>14</v>
      </c>
      <c r="B16" s="86" t="s">
        <v>260</v>
      </c>
      <c r="C16" s="87">
        <v>42835</v>
      </c>
      <c r="D16" s="88" t="s">
        <v>229</v>
      </c>
      <c r="E16" s="91">
        <v>30</v>
      </c>
    </row>
    <row r="17" spans="1:5" ht="23.25" customHeight="1">
      <c r="A17" s="4" t="s">
        <v>31</v>
      </c>
      <c r="B17" s="86" t="s">
        <v>207</v>
      </c>
      <c r="C17" s="87">
        <v>42835</v>
      </c>
      <c r="D17" s="88" t="s">
        <v>230</v>
      </c>
      <c r="E17" s="91">
        <v>15</v>
      </c>
    </row>
    <row r="18" spans="1:5" ht="23.25" customHeight="1">
      <c r="A18" s="4" t="s">
        <v>32</v>
      </c>
      <c r="B18" s="86" t="s">
        <v>208</v>
      </c>
      <c r="C18" s="87">
        <v>42835</v>
      </c>
      <c r="D18" s="88" t="s">
        <v>231</v>
      </c>
      <c r="E18" s="91">
        <v>15</v>
      </c>
    </row>
    <row r="19" spans="1:5" ht="23.25" customHeight="1">
      <c r="A19" s="4" t="s">
        <v>33</v>
      </c>
      <c r="B19" s="86" t="s">
        <v>209</v>
      </c>
      <c r="C19" s="87">
        <v>42836</v>
      </c>
      <c r="D19" s="88" t="s">
        <v>232</v>
      </c>
      <c r="E19" s="91">
        <v>8</v>
      </c>
    </row>
    <row r="20" spans="1:5" ht="23.25" customHeight="1">
      <c r="A20" s="4" t="s">
        <v>34</v>
      </c>
      <c r="B20" s="86" t="s">
        <v>210</v>
      </c>
      <c r="C20" s="87">
        <v>42836</v>
      </c>
      <c r="D20" s="88" t="s">
        <v>233</v>
      </c>
      <c r="E20" s="91">
        <v>7</v>
      </c>
    </row>
    <row r="21" spans="1:5" ht="23.25" customHeight="1">
      <c r="A21" s="4" t="s">
        <v>35</v>
      </c>
      <c r="B21" s="86" t="s">
        <v>251</v>
      </c>
      <c r="C21" s="87">
        <v>42836</v>
      </c>
      <c r="D21" s="88" t="s">
        <v>234</v>
      </c>
      <c r="E21" s="91">
        <v>9</v>
      </c>
    </row>
    <row r="22" spans="1:5" ht="23.25" customHeight="1">
      <c r="A22" s="4" t="s">
        <v>102</v>
      </c>
      <c r="B22" s="86" t="s">
        <v>157</v>
      </c>
      <c r="C22" s="87">
        <v>42838</v>
      </c>
      <c r="D22" s="88" t="s">
        <v>235</v>
      </c>
      <c r="E22" s="91">
        <v>283</v>
      </c>
    </row>
    <row r="23" spans="1:5" ht="23.25" customHeight="1">
      <c r="A23" s="4" t="s">
        <v>103</v>
      </c>
      <c r="B23" s="86" t="s">
        <v>211</v>
      </c>
      <c r="C23" s="87" t="s">
        <v>215</v>
      </c>
      <c r="D23" s="88" t="s">
        <v>236</v>
      </c>
      <c r="E23" s="91">
        <v>15</v>
      </c>
    </row>
    <row r="24" spans="1:5" ht="23.25" customHeight="1">
      <c r="A24" s="4" t="s">
        <v>104</v>
      </c>
      <c r="B24" s="86" t="s">
        <v>212</v>
      </c>
      <c r="C24" s="87" t="s">
        <v>216</v>
      </c>
      <c r="D24" s="88" t="s">
        <v>237</v>
      </c>
      <c r="E24" s="91">
        <v>15</v>
      </c>
    </row>
    <row r="25" spans="1:5" ht="23.25" customHeight="1">
      <c r="A25" s="4" t="s">
        <v>105</v>
      </c>
      <c r="B25" s="86" t="s">
        <v>213</v>
      </c>
      <c r="C25" s="87" t="s">
        <v>217</v>
      </c>
      <c r="D25" s="88" t="s">
        <v>238</v>
      </c>
      <c r="E25" s="91">
        <v>15</v>
      </c>
    </row>
    <row r="26" spans="1:5" ht="23.25" customHeight="1">
      <c r="A26" s="4" t="s">
        <v>106</v>
      </c>
      <c r="B26" s="86" t="s">
        <v>261</v>
      </c>
      <c r="C26" s="87">
        <v>42850</v>
      </c>
      <c r="D26" s="88" t="s">
        <v>239</v>
      </c>
      <c r="E26" s="92">
        <v>0.4</v>
      </c>
    </row>
    <row r="27" spans="1:5" ht="23.25" customHeight="1">
      <c r="A27" s="4" t="s">
        <v>107</v>
      </c>
      <c r="B27" s="86" t="s">
        <v>262</v>
      </c>
      <c r="C27" s="87">
        <v>42850</v>
      </c>
      <c r="D27" s="88" t="s">
        <v>240</v>
      </c>
      <c r="E27" s="91">
        <v>3</v>
      </c>
    </row>
    <row r="28" spans="1:5" ht="23.25" customHeight="1">
      <c r="A28" s="4" t="s">
        <v>108</v>
      </c>
      <c r="B28" s="86" t="s">
        <v>214</v>
      </c>
      <c r="C28" s="87">
        <v>42851</v>
      </c>
      <c r="D28" s="88" t="s">
        <v>241</v>
      </c>
      <c r="E28" s="91">
        <v>25</v>
      </c>
    </row>
    <row r="29" spans="1:5" ht="23.25" customHeight="1" thickBot="1">
      <c r="A29" s="94" t="s">
        <v>109</v>
      </c>
      <c r="B29" s="102" t="s">
        <v>214</v>
      </c>
      <c r="C29" s="103">
        <v>42851</v>
      </c>
      <c r="D29" s="108" t="s">
        <v>242</v>
      </c>
      <c r="E29" s="104">
        <v>50</v>
      </c>
    </row>
    <row r="30" spans="1:5" ht="12.75">
      <c r="A30" s="25"/>
      <c r="B30" s="175" t="s">
        <v>15</v>
      </c>
      <c r="C30" s="176"/>
      <c r="D30" s="38">
        <v>22</v>
      </c>
      <c r="E30" s="39"/>
    </row>
    <row r="31" spans="1:5" ht="12.75">
      <c r="A31" s="4"/>
      <c r="B31" s="20" t="s">
        <v>16</v>
      </c>
      <c r="C31" s="5"/>
      <c r="D31" s="15"/>
      <c r="E31" s="40">
        <f>E8+E9+E10+E11+E12+E13+E14+E15+E16+E17+E18+E19+E20+E21+E22+E23+E24+E25+E26+E27+E28+E29</f>
        <v>1495.4</v>
      </c>
    </row>
    <row r="32" spans="1:5" ht="12.75">
      <c r="A32" s="4"/>
      <c r="B32" s="167" t="s">
        <v>29</v>
      </c>
      <c r="C32" s="168"/>
      <c r="D32" s="168"/>
      <c r="E32" s="169"/>
    </row>
    <row r="33" spans="1:5" ht="12.75">
      <c r="A33" s="4"/>
      <c r="B33" s="170" t="s">
        <v>15</v>
      </c>
      <c r="C33" s="171"/>
      <c r="D33" s="41">
        <v>24</v>
      </c>
      <c r="E33" s="13"/>
    </row>
    <row r="34" spans="1:5" ht="12.75" customHeight="1">
      <c r="A34" s="4"/>
      <c r="B34" s="167" t="s">
        <v>22</v>
      </c>
      <c r="C34" s="168"/>
      <c r="D34" s="169"/>
      <c r="E34" s="42">
        <v>316</v>
      </c>
    </row>
    <row r="35" spans="1:5" ht="12.75">
      <c r="A35" s="12">
        <v>2</v>
      </c>
      <c r="B35" s="164" t="s">
        <v>17</v>
      </c>
      <c r="C35" s="165"/>
      <c r="D35" s="165"/>
      <c r="E35" s="166"/>
    </row>
    <row r="36" spans="1:5" ht="12.75">
      <c r="A36" s="4" t="s">
        <v>136</v>
      </c>
      <c r="B36" s="95" t="s">
        <v>185</v>
      </c>
      <c r="C36" s="61">
        <v>42838</v>
      </c>
      <c r="D36" s="62">
        <v>312</v>
      </c>
      <c r="E36" s="62">
        <v>280</v>
      </c>
    </row>
    <row r="37" spans="1:5" ht="13.5" thickBot="1">
      <c r="A37" s="94" t="s">
        <v>137</v>
      </c>
      <c r="B37" s="99" t="s">
        <v>243</v>
      </c>
      <c r="C37" s="100">
        <v>42843</v>
      </c>
      <c r="D37" s="101">
        <v>598</v>
      </c>
      <c r="E37" s="101">
        <v>15</v>
      </c>
    </row>
    <row r="38" spans="1:5" ht="26.25" customHeight="1">
      <c r="A38" s="25"/>
      <c r="B38" s="96" t="s">
        <v>24</v>
      </c>
      <c r="C38" s="55"/>
      <c r="D38" s="97">
        <v>2</v>
      </c>
      <c r="E38" s="98"/>
    </row>
    <row r="39" spans="1:5" ht="12.75">
      <c r="A39" s="4"/>
      <c r="B39" s="20" t="s">
        <v>27</v>
      </c>
      <c r="C39" s="5"/>
      <c r="D39" s="5"/>
      <c r="E39" s="44">
        <f>SUM(E36:E38)</f>
        <v>295</v>
      </c>
    </row>
    <row r="40" spans="1:5" ht="12.75">
      <c r="A40" s="4"/>
      <c r="B40" s="167" t="s">
        <v>29</v>
      </c>
      <c r="C40" s="168"/>
      <c r="D40" s="168"/>
      <c r="E40" s="169"/>
    </row>
    <row r="41" spans="1:5" ht="12.75">
      <c r="A41" s="4"/>
      <c r="B41" s="170" t="s">
        <v>15</v>
      </c>
      <c r="C41" s="171"/>
      <c r="D41" s="41">
        <v>0</v>
      </c>
      <c r="E41" s="13"/>
    </row>
    <row r="42" spans="1:5" ht="29.25" customHeight="1">
      <c r="A42" s="4"/>
      <c r="B42" s="167" t="s">
        <v>22</v>
      </c>
      <c r="C42" s="168"/>
      <c r="D42" s="169"/>
      <c r="E42" s="42">
        <v>0</v>
      </c>
    </row>
    <row r="43" spans="1:5" ht="21" customHeight="1">
      <c r="A43" s="12">
        <v>3</v>
      </c>
      <c r="B43" s="180" t="s">
        <v>18</v>
      </c>
      <c r="C43" s="181"/>
      <c r="D43" s="181"/>
      <c r="E43" s="182"/>
    </row>
    <row r="44" spans="1:5" ht="21" customHeight="1">
      <c r="A44" s="4" t="s">
        <v>19</v>
      </c>
      <c r="B44" s="105" t="s">
        <v>244</v>
      </c>
      <c r="C44" s="78">
        <v>42836</v>
      </c>
      <c r="D44" s="79">
        <v>460</v>
      </c>
      <c r="E44" s="106">
        <v>30</v>
      </c>
    </row>
    <row r="45" spans="1:5" ht="21" customHeight="1">
      <c r="A45" s="4" t="s">
        <v>20</v>
      </c>
      <c r="B45" s="105" t="s">
        <v>159</v>
      </c>
      <c r="C45" s="79" t="s">
        <v>263</v>
      </c>
      <c r="D45" s="79">
        <v>506</v>
      </c>
      <c r="E45" s="106">
        <v>60</v>
      </c>
    </row>
    <row r="46" spans="1:5" ht="21" customHeight="1">
      <c r="A46" s="4" t="s">
        <v>71</v>
      </c>
      <c r="B46" s="79" t="s">
        <v>145</v>
      </c>
      <c r="C46" s="78">
        <v>42844</v>
      </c>
      <c r="D46" s="79">
        <v>528</v>
      </c>
      <c r="E46" s="106">
        <v>30</v>
      </c>
    </row>
    <row r="47" spans="1:5" ht="21" customHeight="1">
      <c r="A47" s="4" t="s">
        <v>72</v>
      </c>
      <c r="B47" s="105" t="s">
        <v>245</v>
      </c>
      <c r="C47" s="78">
        <v>42844</v>
      </c>
      <c r="D47" s="79">
        <v>537</v>
      </c>
      <c r="E47" s="106">
        <v>60</v>
      </c>
    </row>
    <row r="48" spans="1:5" ht="21" customHeight="1">
      <c r="A48" s="4" t="s">
        <v>73</v>
      </c>
      <c r="B48" s="79" t="s">
        <v>246</v>
      </c>
      <c r="C48" s="79" t="s">
        <v>264</v>
      </c>
      <c r="D48" s="79">
        <v>406</v>
      </c>
      <c r="E48" s="106">
        <v>650</v>
      </c>
    </row>
    <row r="49" spans="1:5" ht="21" customHeight="1">
      <c r="A49" s="4" t="s">
        <v>74</v>
      </c>
      <c r="B49" s="79" t="s">
        <v>247</v>
      </c>
      <c r="C49" s="79" t="s">
        <v>265</v>
      </c>
      <c r="D49" s="79">
        <v>283</v>
      </c>
      <c r="E49" s="106">
        <v>15</v>
      </c>
    </row>
    <row r="50" spans="1:5" ht="21" customHeight="1">
      <c r="A50" s="4" t="s">
        <v>151</v>
      </c>
      <c r="B50" s="79" t="s">
        <v>248</v>
      </c>
      <c r="C50" s="79" t="s">
        <v>226</v>
      </c>
      <c r="D50" s="79">
        <v>392</v>
      </c>
      <c r="E50" s="106">
        <v>5</v>
      </c>
    </row>
    <row r="51" spans="1:5" ht="21" customHeight="1">
      <c r="A51" s="4" t="s">
        <v>152</v>
      </c>
      <c r="B51" s="79" t="s">
        <v>76</v>
      </c>
      <c r="C51" s="78">
        <v>42829</v>
      </c>
      <c r="D51" s="79">
        <v>393</v>
      </c>
      <c r="E51" s="106">
        <v>15</v>
      </c>
    </row>
    <row r="52" spans="1:5" ht="21" customHeight="1">
      <c r="A52" s="4" t="s">
        <v>153</v>
      </c>
      <c r="B52" s="79" t="s">
        <v>249</v>
      </c>
      <c r="C52" s="79" t="s">
        <v>266</v>
      </c>
      <c r="D52" s="79">
        <v>457</v>
      </c>
      <c r="E52" s="106">
        <v>0.44</v>
      </c>
    </row>
    <row r="53" spans="1:5" ht="21" customHeight="1">
      <c r="A53" s="4" t="s">
        <v>198</v>
      </c>
      <c r="B53" s="79" t="s">
        <v>249</v>
      </c>
      <c r="C53" s="78">
        <v>42823</v>
      </c>
      <c r="D53" s="79">
        <v>458</v>
      </c>
      <c r="E53" s="106">
        <v>0.5</v>
      </c>
    </row>
    <row r="54" spans="1:5" ht="21" customHeight="1">
      <c r="A54" s="4" t="s">
        <v>199</v>
      </c>
      <c r="B54" s="79" t="s">
        <v>250</v>
      </c>
      <c r="C54" s="78">
        <v>42838</v>
      </c>
      <c r="D54" s="79">
        <v>515</v>
      </c>
      <c r="E54" s="106">
        <v>7</v>
      </c>
    </row>
    <row r="55" spans="1:5" ht="21" customHeight="1">
      <c r="A55" s="4" t="s">
        <v>200</v>
      </c>
      <c r="B55" s="79" t="s">
        <v>251</v>
      </c>
      <c r="C55" s="79" t="s">
        <v>267</v>
      </c>
      <c r="D55" s="79">
        <v>520</v>
      </c>
      <c r="E55" s="106">
        <v>9</v>
      </c>
    </row>
    <row r="56" spans="1:5" ht="21" customHeight="1">
      <c r="A56" s="4" t="s">
        <v>201</v>
      </c>
      <c r="B56" s="79" t="s">
        <v>252</v>
      </c>
      <c r="C56" s="78">
        <v>42843</v>
      </c>
      <c r="D56" s="79">
        <v>470</v>
      </c>
      <c r="E56" s="106">
        <v>1.5</v>
      </c>
    </row>
    <row r="57" spans="1:5" ht="21" customHeight="1">
      <c r="A57" s="4" t="s">
        <v>254</v>
      </c>
      <c r="B57" s="79" t="s">
        <v>252</v>
      </c>
      <c r="C57" s="79" t="s">
        <v>216</v>
      </c>
      <c r="D57" s="79">
        <v>471</v>
      </c>
      <c r="E57" s="106">
        <v>1.5</v>
      </c>
    </row>
    <row r="58" spans="1:5" ht="21" customHeight="1">
      <c r="A58" s="4" t="s">
        <v>255</v>
      </c>
      <c r="B58" s="79" t="s">
        <v>252</v>
      </c>
      <c r="C58" s="79" t="s">
        <v>216</v>
      </c>
      <c r="D58" s="79">
        <v>469</v>
      </c>
      <c r="E58" s="106">
        <v>1.5</v>
      </c>
    </row>
    <row r="59" spans="1:5" ht="21" customHeight="1">
      <c r="A59" s="4" t="s">
        <v>256</v>
      </c>
      <c r="B59" s="79" t="s">
        <v>252</v>
      </c>
      <c r="C59" s="79" t="s">
        <v>216</v>
      </c>
      <c r="D59" s="79">
        <v>472</v>
      </c>
      <c r="E59" s="106">
        <v>1.5</v>
      </c>
    </row>
    <row r="60" spans="1:5" ht="21" customHeight="1" thickBot="1">
      <c r="A60" s="94" t="s">
        <v>257</v>
      </c>
      <c r="B60" s="84" t="s">
        <v>253</v>
      </c>
      <c r="C60" s="83">
        <v>42844</v>
      </c>
      <c r="D60" s="84">
        <v>73</v>
      </c>
      <c r="E60" s="107">
        <v>5</v>
      </c>
    </row>
    <row r="61" spans="1:5" ht="14.25" customHeight="1">
      <c r="A61" s="93"/>
      <c r="B61" s="184" t="s">
        <v>30</v>
      </c>
      <c r="C61" s="184"/>
      <c r="D61" s="45">
        <v>17</v>
      </c>
      <c r="E61" s="82"/>
    </row>
    <row r="62" spans="1:5" ht="12.75">
      <c r="A62" s="4"/>
      <c r="B62" s="21" t="s">
        <v>22</v>
      </c>
      <c r="C62" s="19"/>
      <c r="D62" s="19"/>
      <c r="E62" s="46">
        <f>SUM(E44:E61)</f>
        <v>892.94</v>
      </c>
    </row>
    <row r="63" spans="1:5" ht="12.75" customHeight="1">
      <c r="A63" s="4"/>
      <c r="B63" s="21" t="s">
        <v>29</v>
      </c>
      <c r="C63" s="19"/>
      <c r="D63" s="15"/>
      <c r="E63" s="13"/>
    </row>
    <row r="64" spans="1:5" ht="12.75">
      <c r="A64" s="4"/>
      <c r="B64" s="170" t="s">
        <v>30</v>
      </c>
      <c r="C64" s="171"/>
      <c r="D64" s="41">
        <v>23</v>
      </c>
      <c r="E64" s="24"/>
    </row>
    <row r="65" spans="1:5" ht="14.25" customHeight="1">
      <c r="A65" s="6"/>
      <c r="B65" s="21" t="s">
        <v>22</v>
      </c>
      <c r="C65" s="19"/>
      <c r="D65" s="17"/>
      <c r="E65" s="42">
        <v>274</v>
      </c>
    </row>
    <row r="66" spans="1:5" ht="12.75" customHeight="1">
      <c r="A66" s="6">
        <v>4</v>
      </c>
      <c r="B66" s="177" t="s">
        <v>23</v>
      </c>
      <c r="C66" s="178"/>
      <c r="D66" s="178"/>
      <c r="E66" s="179"/>
    </row>
    <row r="67" spans="1:5" ht="28.5" customHeight="1">
      <c r="A67" s="4"/>
      <c r="B67" s="20" t="s">
        <v>26</v>
      </c>
      <c r="C67" s="1"/>
      <c r="D67" s="43">
        <v>0</v>
      </c>
      <c r="E67" s="10"/>
    </row>
    <row r="68" spans="1:5" ht="15" customHeight="1">
      <c r="A68" s="4"/>
      <c r="B68" s="20" t="s">
        <v>27</v>
      </c>
      <c r="C68" s="5"/>
      <c r="D68" s="20"/>
      <c r="E68" s="47">
        <v>0</v>
      </c>
    </row>
    <row r="69" spans="1:6" s="14" customFormat="1" ht="15" customHeight="1">
      <c r="A69" s="4"/>
      <c r="B69" s="20" t="s">
        <v>29</v>
      </c>
      <c r="C69" s="20"/>
      <c r="D69" s="15"/>
      <c r="E69" s="13"/>
      <c r="F69"/>
    </row>
    <row r="70" spans="1:5" ht="12.75">
      <c r="A70" s="18"/>
      <c r="B70" s="170" t="s">
        <v>30</v>
      </c>
      <c r="C70" s="171"/>
      <c r="D70" s="41">
        <v>0</v>
      </c>
      <c r="E70" s="22"/>
    </row>
    <row r="71" spans="1:6" s="14" customFormat="1" ht="21" customHeight="1">
      <c r="A71" s="4"/>
      <c r="B71" s="20" t="s">
        <v>22</v>
      </c>
      <c r="C71" s="20"/>
      <c r="D71" s="5"/>
      <c r="E71" s="42">
        <v>0</v>
      </c>
      <c r="F71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30:C30"/>
    <mergeCell ref="B32:E32"/>
    <mergeCell ref="B33:C33"/>
    <mergeCell ref="B34:D34"/>
    <mergeCell ref="B35:E35"/>
    <mergeCell ref="B66:E66"/>
    <mergeCell ref="B70:C70"/>
    <mergeCell ref="B40:E40"/>
    <mergeCell ref="B41:C41"/>
    <mergeCell ref="B42:D42"/>
    <mergeCell ref="B43:E43"/>
    <mergeCell ref="B61:C61"/>
    <mergeCell ref="B64:C64"/>
  </mergeCells>
  <dataValidations count="1">
    <dataValidation type="decimal" allowBlank="1" showInputMessage="1" showErrorMessage="1" errorTitle="Внимание" error="Допускается ввод только действительных чисел!" sqref="E7: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4">
      <selection activeCell="D55" sqref="D5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80</v>
      </c>
      <c r="B2" s="157"/>
      <c r="C2" s="157"/>
      <c r="D2" s="157"/>
      <c r="E2" s="157"/>
    </row>
    <row r="3" spans="1:5" ht="12.75" customHeight="1">
      <c r="A3" s="157" t="s">
        <v>268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29.25" customHeight="1">
      <c r="A8" s="25" t="s">
        <v>6</v>
      </c>
      <c r="B8" s="111" t="s">
        <v>269</v>
      </c>
      <c r="C8" s="87">
        <v>42859</v>
      </c>
      <c r="D8" s="119" t="s">
        <v>283</v>
      </c>
      <c r="E8" s="112">
        <v>15</v>
      </c>
    </row>
    <row r="9" spans="1:5" ht="29.25" customHeight="1">
      <c r="A9" s="4" t="s">
        <v>7</v>
      </c>
      <c r="B9" s="111" t="s">
        <v>270</v>
      </c>
      <c r="C9" s="87">
        <v>42860</v>
      </c>
      <c r="D9" s="119" t="s">
        <v>284</v>
      </c>
      <c r="E9" s="112">
        <v>150</v>
      </c>
    </row>
    <row r="10" spans="1:5" ht="34.5" customHeight="1">
      <c r="A10" s="4" t="s">
        <v>8</v>
      </c>
      <c r="B10" s="111" t="s">
        <v>297</v>
      </c>
      <c r="C10" s="87">
        <v>42867</v>
      </c>
      <c r="D10" s="119" t="s">
        <v>285</v>
      </c>
      <c r="E10" s="112">
        <v>10</v>
      </c>
    </row>
    <row r="11" spans="1:5" ht="30.75" customHeight="1">
      <c r="A11" s="4" t="s">
        <v>9</v>
      </c>
      <c r="B11" s="111" t="s">
        <v>271</v>
      </c>
      <c r="C11" s="87">
        <v>42871</v>
      </c>
      <c r="D11" s="119" t="s">
        <v>286</v>
      </c>
      <c r="E11" s="112">
        <v>16</v>
      </c>
    </row>
    <row r="12" spans="1:5" ht="28.5" customHeight="1">
      <c r="A12" s="4" t="s">
        <v>10</v>
      </c>
      <c r="B12" s="111" t="s">
        <v>271</v>
      </c>
      <c r="C12" s="87">
        <v>42871</v>
      </c>
      <c r="D12" s="119" t="s">
        <v>287</v>
      </c>
      <c r="E12" s="112">
        <v>20</v>
      </c>
    </row>
    <row r="13" spans="1:5" ht="24.75" customHeight="1">
      <c r="A13" s="4" t="s">
        <v>11</v>
      </c>
      <c r="B13" s="111" t="s">
        <v>272</v>
      </c>
      <c r="C13" s="87">
        <v>42873</v>
      </c>
      <c r="D13" s="119" t="s">
        <v>288</v>
      </c>
      <c r="E13" s="112">
        <v>40</v>
      </c>
    </row>
    <row r="14" spans="1:5" ht="26.25" customHeight="1">
      <c r="A14" s="4" t="s">
        <v>12</v>
      </c>
      <c r="B14" s="111" t="s">
        <v>296</v>
      </c>
      <c r="C14" s="87">
        <v>42874</v>
      </c>
      <c r="D14" s="119" t="s">
        <v>289</v>
      </c>
      <c r="E14" s="112">
        <v>350</v>
      </c>
    </row>
    <row r="15" spans="1:5" ht="27.75" customHeight="1">
      <c r="A15" s="4" t="s">
        <v>13</v>
      </c>
      <c r="B15" s="111" t="s">
        <v>273</v>
      </c>
      <c r="C15" s="87">
        <v>42874</v>
      </c>
      <c r="D15" s="119" t="s">
        <v>290</v>
      </c>
      <c r="E15" s="112">
        <v>100</v>
      </c>
    </row>
    <row r="16" spans="1:5" ht="29.25" customHeight="1">
      <c r="A16" s="4" t="s">
        <v>14</v>
      </c>
      <c r="B16" s="111" t="s">
        <v>274</v>
      </c>
      <c r="C16" s="87">
        <v>42884</v>
      </c>
      <c r="D16" s="119" t="s">
        <v>291</v>
      </c>
      <c r="E16" s="112">
        <v>63</v>
      </c>
    </row>
    <row r="17" spans="1:5" ht="27.75" customHeight="1">
      <c r="A17" s="4" t="s">
        <v>31</v>
      </c>
      <c r="B17" s="111" t="s">
        <v>275</v>
      </c>
      <c r="C17" s="87">
        <v>42884</v>
      </c>
      <c r="D17" s="119" t="s">
        <v>292</v>
      </c>
      <c r="E17" s="112">
        <v>150</v>
      </c>
    </row>
    <row r="18" spans="1:5" ht="27.75" customHeight="1">
      <c r="A18" s="4" t="s">
        <v>32</v>
      </c>
      <c r="B18" s="111" t="s">
        <v>276</v>
      </c>
      <c r="C18" s="90" t="s">
        <v>282</v>
      </c>
      <c r="D18" s="119" t="s">
        <v>293</v>
      </c>
      <c r="E18" s="112">
        <v>10</v>
      </c>
    </row>
    <row r="19" spans="1:5" ht="27.75" customHeight="1">
      <c r="A19" s="4" t="s">
        <v>33</v>
      </c>
      <c r="B19" s="111" t="s">
        <v>277</v>
      </c>
      <c r="C19" s="87">
        <v>42885</v>
      </c>
      <c r="D19" s="119" t="s">
        <v>294</v>
      </c>
      <c r="E19" s="112">
        <v>15</v>
      </c>
    </row>
    <row r="20" spans="1:5" ht="27.75" customHeight="1" thickBot="1">
      <c r="A20" s="94" t="s">
        <v>34</v>
      </c>
      <c r="B20" s="117" t="s">
        <v>261</v>
      </c>
      <c r="C20" s="103">
        <v>42885</v>
      </c>
      <c r="D20" s="120" t="s">
        <v>295</v>
      </c>
      <c r="E20" s="118">
        <v>0.8</v>
      </c>
    </row>
    <row r="21" spans="1:5" ht="12.75">
      <c r="A21" s="25"/>
      <c r="B21" s="175" t="s">
        <v>15</v>
      </c>
      <c r="C21" s="176"/>
      <c r="D21" s="38">
        <v>13</v>
      </c>
      <c r="E21" s="39"/>
    </row>
    <row r="22" spans="1:5" ht="12.75">
      <c r="A22" s="4"/>
      <c r="B22" s="20" t="s">
        <v>16</v>
      </c>
      <c r="C22" s="5"/>
      <c r="D22" s="15"/>
      <c r="E22" s="40">
        <v>940</v>
      </c>
    </row>
    <row r="23" spans="1:5" ht="12.75">
      <c r="A23" s="4"/>
      <c r="B23" s="167" t="s">
        <v>29</v>
      </c>
      <c r="C23" s="168"/>
      <c r="D23" s="168"/>
      <c r="E23" s="169"/>
    </row>
    <row r="24" spans="1:5" ht="12.75">
      <c r="A24" s="4"/>
      <c r="B24" s="170" t="s">
        <v>15</v>
      </c>
      <c r="C24" s="171"/>
      <c r="D24" s="41">
        <v>31</v>
      </c>
      <c r="E24" s="13"/>
    </row>
    <row r="25" spans="1:5" ht="12.75" customHeight="1">
      <c r="A25" s="4"/>
      <c r="B25" s="167" t="s">
        <v>22</v>
      </c>
      <c r="C25" s="168"/>
      <c r="D25" s="169"/>
      <c r="E25" s="42">
        <v>366</v>
      </c>
    </row>
    <row r="26" spans="1:5" ht="12.75">
      <c r="A26" s="12">
        <v>2</v>
      </c>
      <c r="B26" s="164" t="s">
        <v>17</v>
      </c>
      <c r="C26" s="165"/>
      <c r="D26" s="165"/>
      <c r="E26" s="166"/>
    </row>
    <row r="27" spans="1:5" ht="12.75">
      <c r="A27" s="4" t="s">
        <v>136</v>
      </c>
      <c r="B27" s="95" t="s">
        <v>158</v>
      </c>
      <c r="C27" s="61">
        <v>42850</v>
      </c>
      <c r="D27" s="62">
        <v>318</v>
      </c>
      <c r="E27" s="62">
        <v>10</v>
      </c>
    </row>
    <row r="28" spans="1:5" ht="12.75">
      <c r="A28" s="4" t="s">
        <v>137</v>
      </c>
      <c r="B28" s="95" t="s">
        <v>270</v>
      </c>
      <c r="C28" s="61">
        <v>42881</v>
      </c>
      <c r="D28" s="62">
        <v>787</v>
      </c>
      <c r="E28" s="62">
        <v>150</v>
      </c>
    </row>
    <row r="29" spans="1:5" ht="13.5" thickBot="1">
      <c r="A29" s="4" t="s">
        <v>138</v>
      </c>
      <c r="B29" s="99" t="s">
        <v>269</v>
      </c>
      <c r="C29" s="100">
        <v>42859</v>
      </c>
      <c r="D29" s="101">
        <v>474</v>
      </c>
      <c r="E29" s="101">
        <v>15</v>
      </c>
    </row>
    <row r="30" spans="1:5" ht="26.25" customHeight="1">
      <c r="A30" s="25"/>
      <c r="B30" s="96" t="s">
        <v>24</v>
      </c>
      <c r="C30" s="55"/>
      <c r="D30" s="97">
        <v>3</v>
      </c>
      <c r="E30" s="98"/>
    </row>
    <row r="31" spans="1:5" ht="12.75">
      <c r="A31" s="4"/>
      <c r="B31" s="20" t="s">
        <v>27</v>
      </c>
      <c r="C31" s="5"/>
      <c r="D31" s="5"/>
      <c r="E31" s="44">
        <f>SUM(E27:E30)</f>
        <v>175</v>
      </c>
    </row>
    <row r="32" spans="1:5" ht="12.75">
      <c r="A32" s="4"/>
      <c r="B32" s="167" t="s">
        <v>29</v>
      </c>
      <c r="C32" s="168"/>
      <c r="D32" s="168"/>
      <c r="E32" s="169"/>
    </row>
    <row r="33" spans="1:5" ht="12.75">
      <c r="A33" s="4"/>
      <c r="B33" s="170" t="s">
        <v>15</v>
      </c>
      <c r="C33" s="171"/>
      <c r="D33" s="41">
        <v>2</v>
      </c>
      <c r="E33" s="13"/>
    </row>
    <row r="34" spans="1:5" ht="29.25" customHeight="1">
      <c r="A34" s="4"/>
      <c r="B34" s="167" t="s">
        <v>22</v>
      </c>
      <c r="C34" s="168"/>
      <c r="D34" s="169"/>
      <c r="E34" s="42">
        <v>30</v>
      </c>
    </row>
    <row r="35" spans="1:5" ht="21" customHeight="1">
      <c r="A35" s="12">
        <v>3</v>
      </c>
      <c r="B35" s="180" t="s">
        <v>18</v>
      </c>
      <c r="C35" s="181"/>
      <c r="D35" s="181"/>
      <c r="E35" s="182"/>
    </row>
    <row r="36" spans="1:5" ht="21" customHeight="1">
      <c r="A36" s="4" t="s">
        <v>19</v>
      </c>
      <c r="B36" s="57" t="s">
        <v>298</v>
      </c>
      <c r="C36" s="78">
        <v>42853</v>
      </c>
      <c r="D36" s="79">
        <v>611</v>
      </c>
      <c r="E36" s="113">
        <v>8</v>
      </c>
    </row>
    <row r="37" spans="1:5" ht="21" customHeight="1">
      <c r="A37" s="4" t="s">
        <v>20</v>
      </c>
      <c r="B37" s="56" t="s">
        <v>183</v>
      </c>
      <c r="C37" s="79" t="s">
        <v>305</v>
      </c>
      <c r="D37" s="79">
        <v>586</v>
      </c>
      <c r="E37" s="113">
        <v>15</v>
      </c>
    </row>
    <row r="38" spans="1:5" ht="21" customHeight="1">
      <c r="A38" s="4" t="s">
        <v>71</v>
      </c>
      <c r="B38" s="57" t="s">
        <v>101</v>
      </c>
      <c r="C38" s="79" t="s">
        <v>306</v>
      </c>
      <c r="D38" s="79">
        <v>587</v>
      </c>
      <c r="E38" s="113">
        <v>1.5</v>
      </c>
    </row>
    <row r="39" spans="1:5" ht="21" customHeight="1">
      <c r="A39" s="4" t="s">
        <v>72</v>
      </c>
      <c r="B39" s="57" t="s">
        <v>140</v>
      </c>
      <c r="C39" s="78">
        <v>42849</v>
      </c>
      <c r="D39" s="79">
        <v>1067</v>
      </c>
      <c r="E39" s="113">
        <v>15</v>
      </c>
    </row>
    <row r="40" spans="1:5" ht="21" customHeight="1">
      <c r="A40" s="4" t="s">
        <v>73</v>
      </c>
      <c r="B40" s="57" t="s">
        <v>299</v>
      </c>
      <c r="C40" s="79" t="s">
        <v>307</v>
      </c>
      <c r="D40" s="79">
        <v>631</v>
      </c>
      <c r="E40" s="113">
        <v>15</v>
      </c>
    </row>
    <row r="41" spans="1:5" ht="21" customHeight="1">
      <c r="A41" s="4" t="s">
        <v>74</v>
      </c>
      <c r="B41" s="57" t="s">
        <v>300</v>
      </c>
      <c r="C41" s="78">
        <v>42865</v>
      </c>
      <c r="D41" s="79">
        <v>637</v>
      </c>
      <c r="E41" s="113">
        <v>9</v>
      </c>
    </row>
    <row r="42" spans="1:5" ht="21" customHeight="1">
      <c r="A42" s="4" t="s">
        <v>151</v>
      </c>
      <c r="B42" s="57" t="s">
        <v>301</v>
      </c>
      <c r="C42" s="78">
        <v>42872</v>
      </c>
      <c r="D42" s="79">
        <v>405</v>
      </c>
      <c r="E42" s="113">
        <v>15</v>
      </c>
    </row>
    <row r="43" spans="1:5" ht="21" customHeight="1">
      <c r="A43" s="4" t="s">
        <v>152</v>
      </c>
      <c r="B43" s="57" t="s">
        <v>302</v>
      </c>
      <c r="C43" s="78">
        <v>42870</v>
      </c>
      <c r="D43" s="79">
        <v>414</v>
      </c>
      <c r="E43" s="116">
        <v>15</v>
      </c>
    </row>
    <row r="44" spans="1:5" ht="21" customHeight="1">
      <c r="A44" s="4" t="s">
        <v>153</v>
      </c>
      <c r="B44" s="57" t="s">
        <v>314</v>
      </c>
      <c r="C44" s="79" t="s">
        <v>308</v>
      </c>
      <c r="D44" s="79">
        <v>670</v>
      </c>
      <c r="E44" s="116">
        <v>15</v>
      </c>
    </row>
    <row r="45" spans="1:5" ht="21" customHeight="1">
      <c r="A45" s="4" t="s">
        <v>198</v>
      </c>
      <c r="B45" s="1" t="s">
        <v>303</v>
      </c>
      <c r="C45" s="78">
        <v>42872</v>
      </c>
      <c r="D45" s="79">
        <v>675</v>
      </c>
      <c r="E45" s="113">
        <v>15</v>
      </c>
    </row>
    <row r="46" spans="1:5" ht="21" customHeight="1">
      <c r="A46" s="4" t="s">
        <v>199</v>
      </c>
      <c r="B46" s="57" t="s">
        <v>304</v>
      </c>
      <c r="C46" s="79" t="s">
        <v>309</v>
      </c>
      <c r="D46" s="79">
        <v>712</v>
      </c>
      <c r="E46" s="113">
        <v>15</v>
      </c>
    </row>
    <row r="47" spans="1:5" ht="21" customHeight="1">
      <c r="A47" s="4" t="s">
        <v>200</v>
      </c>
      <c r="B47" s="55" t="s">
        <v>278</v>
      </c>
      <c r="C47" s="79" t="s">
        <v>310</v>
      </c>
      <c r="D47" s="79">
        <v>159</v>
      </c>
      <c r="E47" s="114">
        <v>48</v>
      </c>
    </row>
    <row r="48" spans="1:5" ht="21" customHeight="1">
      <c r="A48" s="4" t="s">
        <v>201</v>
      </c>
      <c r="B48" s="109" t="s">
        <v>279</v>
      </c>
      <c r="C48" s="79" t="s">
        <v>311</v>
      </c>
      <c r="D48" s="79">
        <v>679</v>
      </c>
      <c r="E48" s="114">
        <v>25</v>
      </c>
    </row>
    <row r="49" spans="1:5" ht="21" customHeight="1">
      <c r="A49" s="4" t="s">
        <v>254</v>
      </c>
      <c r="B49" s="109" t="s">
        <v>280</v>
      </c>
      <c r="C49" s="79" t="s">
        <v>312</v>
      </c>
      <c r="D49" s="79">
        <v>707</v>
      </c>
      <c r="E49" s="114">
        <v>50</v>
      </c>
    </row>
    <row r="50" spans="1:5" ht="21" customHeight="1">
      <c r="A50" s="4" t="s">
        <v>255</v>
      </c>
      <c r="B50" s="109" t="s">
        <v>157</v>
      </c>
      <c r="C50" s="79" t="s">
        <v>313</v>
      </c>
      <c r="D50" s="79">
        <v>529</v>
      </c>
      <c r="E50" s="114">
        <v>280</v>
      </c>
    </row>
    <row r="51" spans="1:5" ht="21" customHeight="1" thickBot="1">
      <c r="A51" s="94" t="s">
        <v>256</v>
      </c>
      <c r="B51" s="110" t="s">
        <v>281</v>
      </c>
      <c r="C51" s="83">
        <v>42877</v>
      </c>
      <c r="D51" s="84">
        <v>593</v>
      </c>
      <c r="E51" s="115">
        <v>65</v>
      </c>
    </row>
    <row r="52" spans="1:5" ht="14.25" customHeight="1">
      <c r="A52" s="93"/>
      <c r="B52" s="184" t="s">
        <v>30</v>
      </c>
      <c r="C52" s="184"/>
      <c r="D52" s="45">
        <v>16</v>
      </c>
      <c r="E52" s="82"/>
    </row>
    <row r="53" spans="1:5" ht="12.75">
      <c r="A53" s="4"/>
      <c r="B53" s="21" t="s">
        <v>22</v>
      </c>
      <c r="C53" s="19"/>
      <c r="D53" s="19"/>
      <c r="E53" s="46">
        <f>SUM(E36:E52)</f>
        <v>606.5</v>
      </c>
    </row>
    <row r="54" spans="1:5" ht="12.75" customHeight="1">
      <c r="A54" s="4"/>
      <c r="B54" s="21" t="s">
        <v>29</v>
      </c>
      <c r="C54" s="19"/>
      <c r="D54" s="15"/>
      <c r="E54" s="13"/>
    </row>
    <row r="55" spans="1:5" ht="12.75">
      <c r="A55" s="4"/>
      <c r="B55" s="170" t="s">
        <v>30</v>
      </c>
      <c r="C55" s="171"/>
      <c r="D55" s="41">
        <v>19</v>
      </c>
      <c r="E55" s="24"/>
    </row>
    <row r="56" spans="1:5" ht="14.25" customHeight="1">
      <c r="A56" s="6"/>
      <c r="B56" s="21" t="s">
        <v>22</v>
      </c>
      <c r="C56" s="19"/>
      <c r="D56" s="17"/>
      <c r="E56" s="42">
        <v>237</v>
      </c>
    </row>
    <row r="57" spans="1:5" ht="12.75" customHeight="1">
      <c r="A57" s="6">
        <v>4</v>
      </c>
      <c r="B57" s="177" t="s">
        <v>23</v>
      </c>
      <c r="C57" s="178"/>
      <c r="D57" s="178"/>
      <c r="E57" s="179"/>
    </row>
    <row r="58" spans="1:5" ht="28.5" customHeight="1">
      <c r="A58" s="4"/>
      <c r="B58" s="20" t="s">
        <v>26</v>
      </c>
      <c r="C58" s="1"/>
      <c r="D58" s="43">
        <v>0</v>
      </c>
      <c r="E58" s="10"/>
    </row>
    <row r="59" spans="1:5" ht="15" customHeight="1">
      <c r="A59" s="4"/>
      <c r="B59" s="20" t="s">
        <v>27</v>
      </c>
      <c r="C59" s="5"/>
      <c r="D59" s="20"/>
      <c r="E59" s="47">
        <v>0</v>
      </c>
    </row>
    <row r="60" spans="1:6" s="14" customFormat="1" ht="15" customHeight="1">
      <c r="A60" s="4"/>
      <c r="B60" s="20" t="s">
        <v>29</v>
      </c>
      <c r="C60" s="20"/>
      <c r="D60" s="15"/>
      <c r="E60" s="13"/>
      <c r="F60"/>
    </row>
    <row r="61" spans="1:5" ht="12.75">
      <c r="A61" s="18"/>
      <c r="B61" s="170" t="s">
        <v>30</v>
      </c>
      <c r="C61" s="171"/>
      <c r="D61" s="41">
        <v>0</v>
      </c>
      <c r="E61" s="22"/>
    </row>
    <row r="62" spans="1:6" s="14" customFormat="1" ht="21" customHeight="1">
      <c r="A62" s="4"/>
      <c r="B62" s="20" t="s">
        <v>22</v>
      </c>
      <c r="C62" s="20"/>
      <c r="D62" s="5"/>
      <c r="E62" s="42">
        <v>0</v>
      </c>
      <c r="F62"/>
    </row>
  </sheetData>
  <sheetProtection/>
  <mergeCells count="22">
    <mergeCell ref="B57:E57"/>
    <mergeCell ref="B61:C61"/>
    <mergeCell ref="B32:E32"/>
    <mergeCell ref="B33:C33"/>
    <mergeCell ref="B34:D34"/>
    <mergeCell ref="B35:E35"/>
    <mergeCell ref="B52:C52"/>
    <mergeCell ref="B55:C55"/>
    <mergeCell ref="B7:E7"/>
    <mergeCell ref="B21:C21"/>
    <mergeCell ref="B23:E23"/>
    <mergeCell ref="B24:C24"/>
    <mergeCell ref="B25:D25"/>
    <mergeCell ref="B26:E2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5">
      <selection activeCell="G43" sqref="G43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80</v>
      </c>
      <c r="B2" s="157"/>
      <c r="C2" s="157"/>
      <c r="D2" s="157"/>
      <c r="E2" s="157"/>
    </row>
    <row r="3" spans="1:5" ht="12.75" customHeight="1">
      <c r="A3" s="157" t="s">
        <v>315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29.25" customHeight="1">
      <c r="A8" s="25" t="s">
        <v>6</v>
      </c>
      <c r="B8" s="121" t="s">
        <v>95</v>
      </c>
      <c r="C8" s="126">
        <v>42893</v>
      </c>
      <c r="D8" s="121" t="s">
        <v>133</v>
      </c>
      <c r="E8" s="122">
        <v>15</v>
      </c>
    </row>
    <row r="9" spans="1:5" ht="29.25" customHeight="1">
      <c r="A9" s="4" t="s">
        <v>7</v>
      </c>
      <c r="B9" s="121" t="s">
        <v>316</v>
      </c>
      <c r="C9" s="121" t="s">
        <v>339</v>
      </c>
      <c r="D9" s="121" t="s">
        <v>342</v>
      </c>
      <c r="E9" s="122">
        <v>5</v>
      </c>
    </row>
    <row r="10" spans="1:5" ht="34.5" customHeight="1">
      <c r="A10" s="4" t="s">
        <v>8</v>
      </c>
      <c r="B10" s="121" t="s">
        <v>317</v>
      </c>
      <c r="C10" s="121" t="s">
        <v>339</v>
      </c>
      <c r="D10" s="121" t="s">
        <v>343</v>
      </c>
      <c r="E10" s="122">
        <v>10</v>
      </c>
    </row>
    <row r="11" spans="1:5" ht="30.75" customHeight="1">
      <c r="A11" s="4" t="s">
        <v>9</v>
      </c>
      <c r="B11" s="121" t="s">
        <v>90</v>
      </c>
      <c r="C11" s="126">
        <v>42887</v>
      </c>
      <c r="D11" s="121" t="s">
        <v>344</v>
      </c>
      <c r="E11" s="122">
        <v>45</v>
      </c>
    </row>
    <row r="12" spans="1:5" ht="28.5" customHeight="1">
      <c r="A12" s="4" t="s">
        <v>10</v>
      </c>
      <c r="B12" s="121" t="s">
        <v>318</v>
      </c>
      <c r="C12" s="121" t="s">
        <v>338</v>
      </c>
      <c r="D12" s="121" t="s">
        <v>345</v>
      </c>
      <c r="E12" s="123">
        <v>22.5</v>
      </c>
    </row>
    <row r="13" spans="1:5" ht="24.75" customHeight="1">
      <c r="A13" s="4" t="s">
        <v>11</v>
      </c>
      <c r="B13" s="121" t="s">
        <v>319</v>
      </c>
      <c r="C13" s="126">
        <v>42892</v>
      </c>
      <c r="D13" s="121" t="s">
        <v>346</v>
      </c>
      <c r="E13" s="122">
        <v>15</v>
      </c>
    </row>
    <row r="14" spans="1:5" ht="26.25" customHeight="1">
      <c r="A14" s="4" t="s">
        <v>12</v>
      </c>
      <c r="B14" s="121" t="s">
        <v>320</v>
      </c>
      <c r="C14" s="126">
        <v>42892</v>
      </c>
      <c r="D14" s="121" t="s">
        <v>347</v>
      </c>
      <c r="E14" s="122">
        <v>150</v>
      </c>
    </row>
    <row r="15" spans="1:5" ht="27.75" customHeight="1">
      <c r="A15" s="4" t="s">
        <v>13</v>
      </c>
      <c r="B15" s="121" t="s">
        <v>90</v>
      </c>
      <c r="C15" s="121" t="s">
        <v>340</v>
      </c>
      <c r="D15" s="121" t="s">
        <v>348</v>
      </c>
      <c r="E15" s="122">
        <v>15</v>
      </c>
    </row>
    <row r="16" spans="1:5" ht="29.25" customHeight="1">
      <c r="A16" s="4" t="s">
        <v>14</v>
      </c>
      <c r="B16" s="121" t="s">
        <v>321</v>
      </c>
      <c r="C16" s="126">
        <v>42893</v>
      </c>
      <c r="D16" s="121" t="s">
        <v>349</v>
      </c>
      <c r="E16" s="122">
        <v>32</v>
      </c>
    </row>
    <row r="17" spans="1:5" ht="27.75" customHeight="1">
      <c r="A17" s="4" t="s">
        <v>31</v>
      </c>
      <c r="B17" s="121" t="s">
        <v>335</v>
      </c>
      <c r="C17" s="126">
        <v>42894</v>
      </c>
      <c r="D17" s="121" t="s">
        <v>350</v>
      </c>
      <c r="E17" s="124">
        <v>0.31</v>
      </c>
    </row>
    <row r="18" spans="1:5" ht="27.75" customHeight="1">
      <c r="A18" s="4" t="s">
        <v>32</v>
      </c>
      <c r="B18" s="121" t="s">
        <v>335</v>
      </c>
      <c r="C18" s="126">
        <v>42894</v>
      </c>
      <c r="D18" s="121" t="s">
        <v>351</v>
      </c>
      <c r="E18" s="125">
        <v>0.03</v>
      </c>
    </row>
    <row r="19" spans="1:5" ht="27.75" customHeight="1">
      <c r="A19" s="4" t="s">
        <v>33</v>
      </c>
      <c r="B19" s="121" t="s">
        <v>335</v>
      </c>
      <c r="C19" s="126">
        <v>42894</v>
      </c>
      <c r="D19" s="121" t="s">
        <v>352</v>
      </c>
      <c r="E19" s="125">
        <v>0.03</v>
      </c>
    </row>
    <row r="20" spans="1:5" ht="27.75" customHeight="1">
      <c r="A20" s="4" t="s">
        <v>34</v>
      </c>
      <c r="B20" s="121" t="s">
        <v>335</v>
      </c>
      <c r="C20" s="126">
        <v>42894</v>
      </c>
      <c r="D20" s="121" t="s">
        <v>353</v>
      </c>
      <c r="E20" s="125">
        <v>0.03</v>
      </c>
    </row>
    <row r="21" spans="1:5" ht="27.75" customHeight="1">
      <c r="A21" s="4" t="s">
        <v>35</v>
      </c>
      <c r="B21" s="121" t="s">
        <v>335</v>
      </c>
      <c r="C21" s="126">
        <v>42894</v>
      </c>
      <c r="D21" s="121" t="s">
        <v>354</v>
      </c>
      <c r="E21" s="125">
        <v>0.03</v>
      </c>
    </row>
    <row r="22" spans="1:5" ht="27.75" customHeight="1">
      <c r="A22" s="4" t="s">
        <v>102</v>
      </c>
      <c r="B22" s="121" t="s">
        <v>335</v>
      </c>
      <c r="C22" s="126">
        <v>42894</v>
      </c>
      <c r="D22" s="121" t="s">
        <v>355</v>
      </c>
      <c r="E22" s="125">
        <v>0.03</v>
      </c>
    </row>
    <row r="23" spans="1:5" ht="27.75" customHeight="1">
      <c r="A23" s="4" t="s">
        <v>103</v>
      </c>
      <c r="B23" s="121" t="s">
        <v>335</v>
      </c>
      <c r="C23" s="126">
        <v>42894</v>
      </c>
      <c r="D23" s="121" t="s">
        <v>356</v>
      </c>
      <c r="E23" s="125">
        <v>0.03</v>
      </c>
    </row>
    <row r="24" spans="1:5" ht="27.75" customHeight="1">
      <c r="A24" s="4" t="s">
        <v>104</v>
      </c>
      <c r="B24" s="121" t="s">
        <v>322</v>
      </c>
      <c r="C24" s="126">
        <v>42895</v>
      </c>
      <c r="D24" s="121" t="s">
        <v>357</v>
      </c>
      <c r="E24" s="122">
        <v>60</v>
      </c>
    </row>
    <row r="25" spans="1:5" ht="27.75" customHeight="1">
      <c r="A25" s="4" t="s">
        <v>105</v>
      </c>
      <c r="B25" s="121" t="s">
        <v>323</v>
      </c>
      <c r="C25" s="126">
        <v>42902</v>
      </c>
      <c r="D25" s="121" t="s">
        <v>358</v>
      </c>
      <c r="E25" s="122">
        <v>15</v>
      </c>
    </row>
    <row r="26" spans="1:5" ht="27.75" customHeight="1">
      <c r="A26" s="4" t="s">
        <v>106</v>
      </c>
      <c r="B26" s="121" t="s">
        <v>324</v>
      </c>
      <c r="C26" s="126">
        <v>42905</v>
      </c>
      <c r="D26" s="121" t="s">
        <v>359</v>
      </c>
      <c r="E26" s="122">
        <v>15</v>
      </c>
    </row>
    <row r="27" spans="1:5" ht="27.75" customHeight="1">
      <c r="A27" s="4" t="s">
        <v>107</v>
      </c>
      <c r="B27" s="121" t="s">
        <v>325</v>
      </c>
      <c r="C27" s="121" t="s">
        <v>341</v>
      </c>
      <c r="D27" s="121" t="s">
        <v>360</v>
      </c>
      <c r="E27" s="122">
        <v>15</v>
      </c>
    </row>
    <row r="28" spans="1:5" ht="27.75" customHeight="1">
      <c r="A28" s="4" t="s">
        <v>108</v>
      </c>
      <c r="B28" s="121" t="s">
        <v>325</v>
      </c>
      <c r="C28" s="126">
        <v>42905</v>
      </c>
      <c r="D28" s="121" t="s">
        <v>361</v>
      </c>
      <c r="E28" s="122">
        <v>15</v>
      </c>
    </row>
    <row r="29" spans="1:5" ht="27.75" customHeight="1">
      <c r="A29" s="4" t="s">
        <v>109</v>
      </c>
      <c r="B29" s="121" t="s">
        <v>336</v>
      </c>
      <c r="C29" s="126">
        <v>42905</v>
      </c>
      <c r="D29" s="121" t="s">
        <v>362</v>
      </c>
      <c r="E29" s="122">
        <v>5</v>
      </c>
    </row>
    <row r="30" spans="1:5" ht="27.75" customHeight="1">
      <c r="A30" s="4" t="s">
        <v>110</v>
      </c>
      <c r="B30" s="121" t="s">
        <v>337</v>
      </c>
      <c r="C30" s="126">
        <v>42908</v>
      </c>
      <c r="D30" s="121" t="s">
        <v>363</v>
      </c>
      <c r="E30" s="122">
        <v>50</v>
      </c>
    </row>
    <row r="31" spans="1:5" ht="27.75" customHeight="1">
      <c r="A31" s="4" t="s">
        <v>111</v>
      </c>
      <c r="B31" s="121" t="s">
        <v>326</v>
      </c>
      <c r="C31" s="126">
        <v>42909</v>
      </c>
      <c r="D31" s="121" t="s">
        <v>364</v>
      </c>
      <c r="E31" s="122">
        <v>15</v>
      </c>
    </row>
    <row r="32" spans="1:5" ht="27.75" customHeight="1">
      <c r="A32" s="4" t="s">
        <v>331</v>
      </c>
      <c r="B32" s="121" t="s">
        <v>327</v>
      </c>
      <c r="C32" s="126">
        <v>42909</v>
      </c>
      <c r="D32" s="121" t="s">
        <v>365</v>
      </c>
      <c r="E32" s="122">
        <v>15</v>
      </c>
    </row>
    <row r="33" spans="1:5" ht="27.75" customHeight="1">
      <c r="A33" s="4" t="s">
        <v>332</v>
      </c>
      <c r="B33" s="121" t="s">
        <v>328</v>
      </c>
      <c r="C33" s="126">
        <v>42912</v>
      </c>
      <c r="D33" s="121" t="s">
        <v>366</v>
      </c>
      <c r="E33" s="122">
        <v>15</v>
      </c>
    </row>
    <row r="34" spans="1:5" ht="27.75" customHeight="1">
      <c r="A34" s="4" t="s">
        <v>333</v>
      </c>
      <c r="B34" s="121" t="s">
        <v>329</v>
      </c>
      <c r="C34" s="126">
        <v>42915</v>
      </c>
      <c r="D34" s="121" t="s">
        <v>367</v>
      </c>
      <c r="E34" s="122">
        <v>350</v>
      </c>
    </row>
    <row r="35" spans="1:5" ht="27.75" customHeight="1" thickBot="1">
      <c r="A35" s="94" t="s">
        <v>334</v>
      </c>
      <c r="B35" s="128" t="s">
        <v>330</v>
      </c>
      <c r="C35" s="129">
        <v>42915</v>
      </c>
      <c r="D35" s="128" t="s">
        <v>368</v>
      </c>
      <c r="E35" s="130">
        <v>49.9</v>
      </c>
    </row>
    <row r="36" spans="1:5" ht="12.75">
      <c r="A36" s="25"/>
      <c r="B36" s="175" t="s">
        <v>15</v>
      </c>
      <c r="C36" s="176"/>
      <c r="D36" s="38">
        <v>28</v>
      </c>
      <c r="E36" s="133"/>
    </row>
    <row r="37" spans="1:5" ht="12.75">
      <c r="A37" s="4"/>
      <c r="B37" s="20" t="s">
        <v>16</v>
      </c>
      <c r="C37" s="5"/>
      <c r="D37" s="15"/>
      <c r="E37" s="127">
        <v>930</v>
      </c>
    </row>
    <row r="38" spans="1:5" ht="12.75">
      <c r="A38" s="4"/>
      <c r="B38" s="167" t="s">
        <v>29</v>
      </c>
      <c r="C38" s="168"/>
      <c r="D38" s="168"/>
      <c r="E38" s="169"/>
    </row>
    <row r="39" spans="1:5" ht="12.75">
      <c r="A39" s="4"/>
      <c r="B39" s="170" t="s">
        <v>15</v>
      </c>
      <c r="C39" s="171"/>
      <c r="D39" s="41">
        <v>31</v>
      </c>
      <c r="E39" s="13"/>
    </row>
    <row r="40" spans="1:5" ht="12.75" customHeight="1">
      <c r="A40" s="4"/>
      <c r="B40" s="167" t="s">
        <v>22</v>
      </c>
      <c r="C40" s="168"/>
      <c r="D40" s="169"/>
      <c r="E40" s="42">
        <v>429</v>
      </c>
    </row>
    <row r="41" spans="1:5" ht="12.75">
      <c r="A41" s="12">
        <v>2</v>
      </c>
      <c r="B41" s="164" t="s">
        <v>17</v>
      </c>
      <c r="C41" s="165"/>
      <c r="D41" s="165"/>
      <c r="E41" s="166"/>
    </row>
    <row r="42" spans="1:5" ht="25.5">
      <c r="A42" s="4" t="s">
        <v>136</v>
      </c>
      <c r="B42" s="79" t="s">
        <v>369</v>
      </c>
      <c r="C42" s="61">
        <v>42907</v>
      </c>
      <c r="D42" s="62">
        <v>454</v>
      </c>
      <c r="E42" s="62">
        <v>25</v>
      </c>
    </row>
    <row r="43" spans="1:5" ht="13.5" thickBot="1">
      <c r="A43" s="94" t="s">
        <v>137</v>
      </c>
      <c r="B43" s="99" t="s">
        <v>370</v>
      </c>
      <c r="C43" s="100">
        <v>42909</v>
      </c>
      <c r="D43" s="101">
        <v>535</v>
      </c>
      <c r="E43" s="101">
        <v>138.1</v>
      </c>
    </row>
    <row r="44" spans="1:5" ht="26.25" customHeight="1">
      <c r="A44" s="25"/>
      <c r="B44" s="96" t="s">
        <v>24</v>
      </c>
      <c r="C44" s="55"/>
      <c r="D44" s="97">
        <v>2</v>
      </c>
      <c r="E44" s="132"/>
    </row>
    <row r="45" spans="1:5" ht="12.75">
      <c r="A45" s="4"/>
      <c r="B45" s="20" t="s">
        <v>27</v>
      </c>
      <c r="C45" s="5"/>
      <c r="D45" s="5"/>
      <c r="E45" s="131">
        <v>163.1</v>
      </c>
    </row>
    <row r="46" spans="1:5" ht="12.75">
      <c r="A46" s="4"/>
      <c r="B46" s="167" t="s">
        <v>29</v>
      </c>
      <c r="C46" s="168"/>
      <c r="D46" s="168"/>
      <c r="E46" s="169"/>
    </row>
    <row r="47" spans="1:5" ht="12.75">
      <c r="A47" s="4"/>
      <c r="B47" s="170" t="s">
        <v>15</v>
      </c>
      <c r="C47" s="171"/>
      <c r="D47" s="41">
        <v>2</v>
      </c>
      <c r="E47" s="13"/>
    </row>
    <row r="48" spans="1:5" ht="29.25" customHeight="1">
      <c r="A48" s="4"/>
      <c r="B48" s="167" t="s">
        <v>22</v>
      </c>
      <c r="C48" s="168"/>
      <c r="D48" s="169"/>
      <c r="E48" s="42">
        <v>55</v>
      </c>
    </row>
    <row r="49" spans="1:5" ht="21" customHeight="1">
      <c r="A49" s="12">
        <v>3</v>
      </c>
      <c r="B49" s="180" t="s">
        <v>18</v>
      </c>
      <c r="C49" s="181"/>
      <c r="D49" s="181"/>
      <c r="E49" s="182"/>
    </row>
    <row r="50" spans="1:5" ht="21" customHeight="1">
      <c r="A50" s="4" t="s">
        <v>19</v>
      </c>
      <c r="B50" s="79" t="s">
        <v>371</v>
      </c>
      <c r="C50" s="78">
        <v>42879</v>
      </c>
      <c r="D50" s="79">
        <v>704</v>
      </c>
      <c r="E50" s="113">
        <v>15</v>
      </c>
    </row>
    <row r="51" spans="1:5" ht="21" customHeight="1">
      <c r="A51" s="4" t="s">
        <v>20</v>
      </c>
      <c r="B51" s="79" t="s">
        <v>372</v>
      </c>
      <c r="C51" s="79" t="s">
        <v>381</v>
      </c>
      <c r="D51" s="79">
        <v>744</v>
      </c>
      <c r="E51" s="113">
        <v>15</v>
      </c>
    </row>
    <row r="52" spans="1:5" ht="21" customHeight="1">
      <c r="A52" s="4" t="s">
        <v>71</v>
      </c>
      <c r="B52" s="79" t="s">
        <v>373</v>
      </c>
      <c r="C52" s="79" t="s">
        <v>338</v>
      </c>
      <c r="D52" s="79">
        <v>673</v>
      </c>
      <c r="E52" s="113">
        <v>10</v>
      </c>
    </row>
    <row r="53" spans="1:5" ht="32.25" customHeight="1">
      <c r="A53" s="4" t="s">
        <v>72</v>
      </c>
      <c r="B53" s="79" t="s">
        <v>374</v>
      </c>
      <c r="C53" s="79" t="s">
        <v>382</v>
      </c>
      <c r="D53" s="79">
        <v>748</v>
      </c>
      <c r="E53" s="113">
        <v>3</v>
      </c>
    </row>
    <row r="54" spans="1:5" ht="21" customHeight="1">
      <c r="A54" s="4" t="s">
        <v>73</v>
      </c>
      <c r="B54" s="79" t="s">
        <v>375</v>
      </c>
      <c r="C54" s="79" t="s">
        <v>382</v>
      </c>
      <c r="D54" s="79">
        <v>784</v>
      </c>
      <c r="E54" s="113">
        <v>15</v>
      </c>
    </row>
    <row r="55" spans="1:5" ht="21" customHeight="1">
      <c r="A55" s="4" t="s">
        <v>74</v>
      </c>
      <c r="B55" s="79" t="s">
        <v>376</v>
      </c>
      <c r="C55" s="79" t="s">
        <v>341</v>
      </c>
      <c r="D55" s="79">
        <v>904</v>
      </c>
      <c r="E55" s="113">
        <v>15</v>
      </c>
    </row>
    <row r="56" spans="1:5" ht="21" customHeight="1">
      <c r="A56" s="4" t="s">
        <v>151</v>
      </c>
      <c r="B56" s="79" t="s">
        <v>377</v>
      </c>
      <c r="C56" s="79" t="s">
        <v>383</v>
      </c>
      <c r="D56" s="79">
        <v>908</v>
      </c>
      <c r="E56" s="113">
        <v>5</v>
      </c>
    </row>
    <row r="57" spans="1:5" ht="21" customHeight="1">
      <c r="A57" s="4" t="s">
        <v>152</v>
      </c>
      <c r="B57" s="79" t="s">
        <v>303</v>
      </c>
      <c r="C57" s="78">
        <v>42872</v>
      </c>
      <c r="D57" s="79">
        <v>675</v>
      </c>
      <c r="E57" s="114">
        <v>50</v>
      </c>
    </row>
    <row r="58" spans="1:5" ht="21" customHeight="1">
      <c r="A58" s="4" t="s">
        <v>153</v>
      </c>
      <c r="B58" s="79" t="s">
        <v>378</v>
      </c>
      <c r="C58" s="79" t="s">
        <v>282</v>
      </c>
      <c r="D58" s="79">
        <v>510</v>
      </c>
      <c r="E58" s="114">
        <v>60</v>
      </c>
    </row>
    <row r="59" spans="1:5" ht="21" customHeight="1">
      <c r="A59" s="4" t="s">
        <v>198</v>
      </c>
      <c r="B59" s="79" t="s">
        <v>379</v>
      </c>
      <c r="C59" s="78">
        <v>42887</v>
      </c>
      <c r="D59" s="79">
        <v>781</v>
      </c>
      <c r="E59" s="113">
        <v>16</v>
      </c>
    </row>
    <row r="60" spans="1:5" ht="21" customHeight="1">
      <c r="A60" s="4" t="s">
        <v>199</v>
      </c>
      <c r="B60" s="79" t="s">
        <v>379</v>
      </c>
      <c r="C60" s="79" t="s">
        <v>339</v>
      </c>
      <c r="D60" s="79">
        <v>782</v>
      </c>
      <c r="E60" s="113">
        <v>20</v>
      </c>
    </row>
    <row r="61" spans="1:5" ht="21" customHeight="1">
      <c r="A61" s="4" t="s">
        <v>200</v>
      </c>
      <c r="B61" s="79" t="s">
        <v>380</v>
      </c>
      <c r="C61" s="79" t="s">
        <v>340</v>
      </c>
      <c r="D61" s="79">
        <v>790</v>
      </c>
      <c r="E61" s="114">
        <v>50</v>
      </c>
    </row>
    <row r="62" spans="1:5" ht="21" customHeight="1" thickBot="1">
      <c r="A62" s="94" t="s">
        <v>201</v>
      </c>
      <c r="B62" s="84" t="s">
        <v>380</v>
      </c>
      <c r="C62" s="84" t="s">
        <v>340</v>
      </c>
      <c r="D62" s="84">
        <v>791</v>
      </c>
      <c r="E62" s="115">
        <v>25</v>
      </c>
    </row>
    <row r="63" spans="1:5" ht="14.25" customHeight="1">
      <c r="A63" s="93"/>
      <c r="B63" s="184" t="s">
        <v>30</v>
      </c>
      <c r="C63" s="184"/>
      <c r="D63" s="45">
        <v>13</v>
      </c>
      <c r="E63" s="82"/>
    </row>
    <row r="64" spans="1:5" ht="12.75">
      <c r="A64" s="4"/>
      <c r="B64" s="21" t="s">
        <v>22</v>
      </c>
      <c r="C64" s="19"/>
      <c r="D64" s="19"/>
      <c r="E64" s="46">
        <f>SUM(E50:E63)</f>
        <v>299</v>
      </c>
    </row>
    <row r="65" spans="1:5" ht="12.75" customHeight="1">
      <c r="A65" s="4"/>
      <c r="B65" s="21" t="s">
        <v>29</v>
      </c>
      <c r="C65" s="19"/>
      <c r="D65" s="15"/>
      <c r="E65" s="13"/>
    </row>
    <row r="66" spans="1:5" ht="12.75">
      <c r="A66" s="4"/>
      <c r="B66" s="170" t="s">
        <v>30</v>
      </c>
      <c r="C66" s="171"/>
      <c r="D66" s="41">
        <v>29</v>
      </c>
      <c r="E66" s="24"/>
    </row>
    <row r="67" spans="1:5" ht="14.25" customHeight="1">
      <c r="A67" s="6"/>
      <c r="B67" s="21" t="s">
        <v>22</v>
      </c>
      <c r="C67" s="19"/>
      <c r="D67" s="17"/>
      <c r="E67" s="42">
        <v>317.5</v>
      </c>
    </row>
    <row r="68" spans="1:5" ht="12.75" customHeight="1">
      <c r="A68" s="6">
        <v>4</v>
      </c>
      <c r="B68" s="177" t="s">
        <v>23</v>
      </c>
      <c r="C68" s="178"/>
      <c r="D68" s="178"/>
      <c r="E68" s="179"/>
    </row>
    <row r="69" spans="1:5" ht="28.5" customHeight="1">
      <c r="A69" s="4"/>
      <c r="B69" s="20" t="s">
        <v>26</v>
      </c>
      <c r="C69" s="1"/>
      <c r="D69" s="43">
        <v>0</v>
      </c>
      <c r="E69" s="10"/>
    </row>
    <row r="70" spans="1:5" ht="15" customHeight="1">
      <c r="A70" s="4"/>
      <c r="B70" s="20" t="s">
        <v>27</v>
      </c>
      <c r="C70" s="5"/>
      <c r="D70" s="20"/>
      <c r="E70" s="47">
        <v>0</v>
      </c>
    </row>
    <row r="71" spans="1:6" s="14" customFormat="1" ht="15" customHeight="1">
      <c r="A71" s="4"/>
      <c r="B71" s="20" t="s">
        <v>29</v>
      </c>
      <c r="C71" s="20"/>
      <c r="D71" s="15"/>
      <c r="E71" s="13"/>
      <c r="F71"/>
    </row>
    <row r="72" spans="1:5" ht="12.75">
      <c r="A72" s="18"/>
      <c r="B72" s="170" t="s">
        <v>30</v>
      </c>
      <c r="C72" s="171"/>
      <c r="D72" s="41">
        <v>0</v>
      </c>
      <c r="E72" s="22"/>
    </row>
    <row r="73" spans="1:6" s="14" customFormat="1" ht="21" customHeight="1">
      <c r="A73" s="4"/>
      <c r="B73" s="20" t="s">
        <v>22</v>
      </c>
      <c r="C73" s="20"/>
      <c r="D73" s="5"/>
      <c r="E73" s="42">
        <v>0</v>
      </c>
      <c r="F73"/>
    </row>
  </sheetData>
  <sheetProtection/>
  <mergeCells count="22">
    <mergeCell ref="B68:E68"/>
    <mergeCell ref="B72:C72"/>
    <mergeCell ref="B46:E46"/>
    <mergeCell ref="B47:C47"/>
    <mergeCell ref="B48:D48"/>
    <mergeCell ref="B49:E49"/>
    <mergeCell ref="B63:C63"/>
    <mergeCell ref="B66:C66"/>
    <mergeCell ref="B7:E7"/>
    <mergeCell ref="B36:C36"/>
    <mergeCell ref="B38:E38"/>
    <mergeCell ref="B39:C39"/>
    <mergeCell ref="B40:D40"/>
    <mergeCell ref="B41:E4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58">
      <selection activeCell="B22" sqref="B22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450</v>
      </c>
      <c r="B2" s="157"/>
      <c r="C2" s="157"/>
      <c r="D2" s="157"/>
      <c r="E2" s="157"/>
    </row>
    <row r="3" spans="1:5" ht="12.75" customHeight="1">
      <c r="A3" s="157" t="s">
        <v>384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29.25" customHeight="1">
      <c r="A8" s="25" t="s">
        <v>6</v>
      </c>
      <c r="B8" s="86" t="s">
        <v>391</v>
      </c>
      <c r="C8" s="87">
        <v>42919</v>
      </c>
      <c r="D8" s="90" t="s">
        <v>397</v>
      </c>
      <c r="E8" s="91">
        <v>4</v>
      </c>
    </row>
    <row r="9" spans="1:5" ht="29.25" customHeight="1">
      <c r="A9" s="4" t="s">
        <v>7</v>
      </c>
      <c r="B9" s="86" t="s">
        <v>90</v>
      </c>
      <c r="C9" s="87">
        <v>42919</v>
      </c>
      <c r="D9" s="90" t="s">
        <v>398</v>
      </c>
      <c r="E9" s="91">
        <v>15</v>
      </c>
    </row>
    <row r="10" spans="1:5" ht="34.5" customHeight="1">
      <c r="A10" s="4" t="s">
        <v>8</v>
      </c>
      <c r="B10" s="86" t="s">
        <v>392</v>
      </c>
      <c r="C10" s="87">
        <v>42920</v>
      </c>
      <c r="D10" s="90" t="s">
        <v>399</v>
      </c>
      <c r="E10" s="91">
        <v>425</v>
      </c>
    </row>
    <row r="11" spans="1:5" ht="30.75" customHeight="1">
      <c r="A11" s="4" t="s">
        <v>9</v>
      </c>
      <c r="B11" s="86" t="s">
        <v>161</v>
      </c>
      <c r="C11" s="87">
        <v>42920</v>
      </c>
      <c r="D11" s="90" t="s">
        <v>400</v>
      </c>
      <c r="E11" s="92">
        <v>0.2</v>
      </c>
    </row>
    <row r="12" spans="1:5" ht="28.5" customHeight="1">
      <c r="A12" s="4" t="s">
        <v>10</v>
      </c>
      <c r="B12" s="86" t="s">
        <v>393</v>
      </c>
      <c r="C12" s="87">
        <v>42922</v>
      </c>
      <c r="D12" s="90" t="s">
        <v>401</v>
      </c>
      <c r="E12" s="91">
        <v>1004</v>
      </c>
    </row>
    <row r="13" spans="1:5" ht="24.75" customHeight="1">
      <c r="A13" s="4" t="s">
        <v>11</v>
      </c>
      <c r="B13" s="86" t="s">
        <v>385</v>
      </c>
      <c r="C13" s="87">
        <v>42927</v>
      </c>
      <c r="D13" s="90" t="s">
        <v>402</v>
      </c>
      <c r="E13" s="91">
        <v>15</v>
      </c>
    </row>
    <row r="14" spans="1:5" ht="26.25" customHeight="1">
      <c r="A14" s="4" t="s">
        <v>12</v>
      </c>
      <c r="B14" s="86" t="s">
        <v>394</v>
      </c>
      <c r="C14" s="87">
        <v>42926</v>
      </c>
      <c r="D14" s="90" t="s">
        <v>403</v>
      </c>
      <c r="E14" s="91">
        <v>10</v>
      </c>
    </row>
    <row r="15" spans="1:5" ht="27.75" customHeight="1">
      <c r="A15" s="4" t="s">
        <v>13</v>
      </c>
      <c r="B15" s="86" t="s">
        <v>386</v>
      </c>
      <c r="C15" s="87">
        <v>42926</v>
      </c>
      <c r="D15" s="90" t="s">
        <v>404</v>
      </c>
      <c r="E15" s="91">
        <v>200</v>
      </c>
    </row>
    <row r="16" spans="1:5" ht="29.25" customHeight="1">
      <c r="A16" s="4" t="s">
        <v>14</v>
      </c>
      <c r="B16" s="86" t="s">
        <v>448</v>
      </c>
      <c r="C16" s="87">
        <v>42928</v>
      </c>
      <c r="D16" s="90" t="s">
        <v>405</v>
      </c>
      <c r="E16" s="91">
        <v>3</v>
      </c>
    </row>
    <row r="17" spans="1:5" ht="27.75" customHeight="1">
      <c r="A17" s="4" t="s">
        <v>31</v>
      </c>
      <c r="B17" s="86" t="s">
        <v>448</v>
      </c>
      <c r="C17" s="87">
        <v>42928</v>
      </c>
      <c r="D17" s="90" t="s">
        <v>406</v>
      </c>
      <c r="E17" s="91">
        <v>11</v>
      </c>
    </row>
    <row r="18" spans="1:5" ht="27.75" customHeight="1">
      <c r="A18" s="4" t="s">
        <v>32</v>
      </c>
      <c r="B18" s="86" t="s">
        <v>448</v>
      </c>
      <c r="C18" s="87">
        <v>42928</v>
      </c>
      <c r="D18" s="90" t="s">
        <v>407</v>
      </c>
      <c r="E18" s="91">
        <v>7</v>
      </c>
    </row>
    <row r="19" spans="1:5" ht="27.75" customHeight="1">
      <c r="A19" s="4" t="s">
        <v>33</v>
      </c>
      <c r="B19" s="86" t="s">
        <v>448</v>
      </c>
      <c r="C19" s="87">
        <v>42928</v>
      </c>
      <c r="D19" s="90" t="s">
        <v>408</v>
      </c>
      <c r="E19" s="91">
        <v>5</v>
      </c>
    </row>
    <row r="20" spans="1:5" ht="27.75" customHeight="1">
      <c r="A20" s="4" t="s">
        <v>34</v>
      </c>
      <c r="B20" s="86" t="s">
        <v>448</v>
      </c>
      <c r="C20" s="87">
        <v>42928</v>
      </c>
      <c r="D20" s="90" t="s">
        <v>409</v>
      </c>
      <c r="E20" s="91">
        <v>2</v>
      </c>
    </row>
    <row r="21" spans="1:5" ht="27.75" customHeight="1">
      <c r="A21" s="4" t="s">
        <v>35</v>
      </c>
      <c r="B21" s="86" t="s">
        <v>261</v>
      </c>
      <c r="C21" s="87">
        <v>42929</v>
      </c>
      <c r="D21" s="90" t="s">
        <v>410</v>
      </c>
      <c r="E21" s="92">
        <v>0.8</v>
      </c>
    </row>
    <row r="22" spans="1:5" ht="27.75" customHeight="1">
      <c r="A22" s="4" t="s">
        <v>102</v>
      </c>
      <c r="B22" s="86" t="s">
        <v>387</v>
      </c>
      <c r="C22" s="87">
        <v>42929</v>
      </c>
      <c r="D22" s="90" t="s">
        <v>411</v>
      </c>
      <c r="E22" s="91">
        <v>15</v>
      </c>
    </row>
    <row r="23" spans="1:5" ht="27.75" customHeight="1">
      <c r="A23" s="4" t="s">
        <v>103</v>
      </c>
      <c r="B23" s="86" t="s">
        <v>395</v>
      </c>
      <c r="C23" s="87">
        <v>42930</v>
      </c>
      <c r="D23" s="90" t="s">
        <v>412</v>
      </c>
      <c r="E23" s="91">
        <v>350</v>
      </c>
    </row>
    <row r="24" spans="1:5" ht="27.75" customHeight="1">
      <c r="A24" s="4" t="s">
        <v>104</v>
      </c>
      <c r="B24" s="86" t="s">
        <v>388</v>
      </c>
      <c r="C24" s="87">
        <v>42934</v>
      </c>
      <c r="D24" s="90" t="s">
        <v>413</v>
      </c>
      <c r="E24" s="91">
        <v>15</v>
      </c>
    </row>
    <row r="25" spans="1:5" ht="27.75" customHeight="1">
      <c r="A25" s="4" t="s">
        <v>105</v>
      </c>
      <c r="B25" s="86" t="s">
        <v>396</v>
      </c>
      <c r="C25" s="87">
        <v>42934</v>
      </c>
      <c r="D25" s="90" t="s">
        <v>414</v>
      </c>
      <c r="E25" s="91">
        <v>1</v>
      </c>
    </row>
    <row r="26" spans="1:5" ht="27.75" customHeight="1">
      <c r="A26" s="4" t="s">
        <v>106</v>
      </c>
      <c r="B26" s="86" t="s">
        <v>389</v>
      </c>
      <c r="C26" s="87">
        <v>42936</v>
      </c>
      <c r="D26" s="90" t="s">
        <v>415</v>
      </c>
      <c r="E26" s="91">
        <v>15</v>
      </c>
    </row>
    <row r="27" spans="1:5" ht="27.75" customHeight="1" thickBot="1">
      <c r="A27" s="94" t="s">
        <v>107</v>
      </c>
      <c r="B27" s="102" t="s">
        <v>390</v>
      </c>
      <c r="C27" s="135" t="s">
        <v>449</v>
      </c>
      <c r="D27" s="135" t="s">
        <v>416</v>
      </c>
      <c r="E27" s="104">
        <v>50</v>
      </c>
    </row>
    <row r="28" spans="1:5" ht="12.75">
      <c r="A28" s="25"/>
      <c r="B28" s="175" t="s">
        <v>15</v>
      </c>
      <c r="C28" s="176"/>
      <c r="D28" s="38">
        <v>20</v>
      </c>
      <c r="E28" s="133"/>
    </row>
    <row r="29" spans="1:5" ht="12.75">
      <c r="A29" s="4"/>
      <c r="B29" s="20" t="s">
        <v>16</v>
      </c>
      <c r="C29" s="5"/>
      <c r="D29" s="15"/>
      <c r="E29" s="127">
        <v>2148</v>
      </c>
    </row>
    <row r="30" spans="1:5" ht="12.75">
      <c r="A30" s="4"/>
      <c r="B30" s="167" t="s">
        <v>29</v>
      </c>
      <c r="C30" s="168"/>
      <c r="D30" s="168"/>
      <c r="E30" s="169"/>
    </row>
    <row r="31" spans="1:5" ht="12.75">
      <c r="A31" s="4"/>
      <c r="B31" s="170" t="s">
        <v>15</v>
      </c>
      <c r="C31" s="171"/>
      <c r="D31" s="41">
        <v>33</v>
      </c>
      <c r="E31" s="13"/>
    </row>
    <row r="32" spans="1:5" ht="12.75" customHeight="1">
      <c r="A32" s="4"/>
      <c r="B32" s="167" t="s">
        <v>22</v>
      </c>
      <c r="C32" s="168"/>
      <c r="D32" s="169"/>
      <c r="E32" s="42">
        <v>390</v>
      </c>
    </row>
    <row r="33" spans="1:5" ht="12.75">
      <c r="A33" s="12">
        <v>2</v>
      </c>
      <c r="B33" s="164" t="s">
        <v>17</v>
      </c>
      <c r="C33" s="165"/>
      <c r="D33" s="165"/>
      <c r="E33" s="166"/>
    </row>
    <row r="34" spans="1:5" ht="12.75">
      <c r="A34" s="4" t="s">
        <v>136</v>
      </c>
      <c r="B34" s="79" t="s">
        <v>417</v>
      </c>
      <c r="C34" s="61">
        <v>42927</v>
      </c>
      <c r="D34" s="62">
        <v>1152</v>
      </c>
      <c r="E34" s="62">
        <v>15</v>
      </c>
    </row>
    <row r="35" spans="1:5" ht="12.75">
      <c r="A35" s="134" t="s">
        <v>137</v>
      </c>
      <c r="B35" s="136" t="s">
        <v>372</v>
      </c>
      <c r="C35" s="137">
        <v>42919</v>
      </c>
      <c r="D35" s="138">
        <v>1052</v>
      </c>
      <c r="E35" s="138">
        <v>60</v>
      </c>
    </row>
    <row r="36" spans="1:5" ht="12.75">
      <c r="A36" s="4" t="s">
        <v>138</v>
      </c>
      <c r="B36" s="136" t="s">
        <v>418</v>
      </c>
      <c r="C36" s="137">
        <v>42922</v>
      </c>
      <c r="D36" s="138">
        <v>1183</v>
      </c>
      <c r="E36" s="138">
        <v>15</v>
      </c>
    </row>
    <row r="37" spans="1:5" ht="13.5" thickBot="1">
      <c r="A37" s="94" t="s">
        <v>420</v>
      </c>
      <c r="B37" s="99" t="s">
        <v>419</v>
      </c>
      <c r="C37" s="100">
        <v>42922</v>
      </c>
      <c r="D37" s="101">
        <v>4729</v>
      </c>
      <c r="E37" s="101">
        <v>300</v>
      </c>
    </row>
    <row r="38" spans="1:5" ht="26.25" customHeight="1">
      <c r="A38" s="25"/>
      <c r="B38" s="96" t="s">
        <v>24</v>
      </c>
      <c r="C38" s="55"/>
      <c r="D38" s="97">
        <v>4</v>
      </c>
      <c r="E38" s="132"/>
    </row>
    <row r="39" spans="1:5" ht="12.75">
      <c r="A39" s="4"/>
      <c r="B39" s="20" t="s">
        <v>27</v>
      </c>
      <c r="C39" s="5"/>
      <c r="D39" s="5"/>
      <c r="E39" s="131">
        <v>390</v>
      </c>
    </row>
    <row r="40" spans="1:5" ht="12.75">
      <c r="A40" s="4"/>
      <c r="B40" s="167" t="s">
        <v>29</v>
      </c>
      <c r="C40" s="168"/>
      <c r="D40" s="168"/>
      <c r="E40" s="169"/>
    </row>
    <row r="41" spans="1:5" ht="12.75">
      <c r="A41" s="4"/>
      <c r="B41" s="170" t="s">
        <v>15</v>
      </c>
      <c r="C41" s="171"/>
      <c r="D41" s="41">
        <v>1</v>
      </c>
      <c r="E41" s="13"/>
    </row>
    <row r="42" spans="1:5" ht="29.25" customHeight="1">
      <c r="A42" s="4"/>
      <c r="B42" s="167" t="s">
        <v>22</v>
      </c>
      <c r="C42" s="168"/>
      <c r="D42" s="169"/>
      <c r="E42" s="42">
        <v>15</v>
      </c>
    </row>
    <row r="43" spans="1:5" ht="21" customHeight="1">
      <c r="A43" s="12">
        <v>3</v>
      </c>
      <c r="B43" s="180" t="s">
        <v>18</v>
      </c>
      <c r="C43" s="181"/>
      <c r="D43" s="181"/>
      <c r="E43" s="182"/>
    </row>
    <row r="44" spans="1:5" ht="21" customHeight="1">
      <c r="A44" s="4" t="s">
        <v>19</v>
      </c>
      <c r="B44" s="79" t="s">
        <v>421</v>
      </c>
      <c r="C44" s="78">
        <v>42907</v>
      </c>
      <c r="D44" s="79">
        <v>941</v>
      </c>
      <c r="E44" s="79">
        <v>5</v>
      </c>
    </row>
    <row r="45" spans="1:5" ht="21" customHeight="1">
      <c r="A45" s="4" t="s">
        <v>20</v>
      </c>
      <c r="B45" s="79" t="s">
        <v>422</v>
      </c>
      <c r="C45" s="78">
        <v>42907</v>
      </c>
      <c r="D45" s="79">
        <v>915</v>
      </c>
      <c r="E45" s="113">
        <v>10</v>
      </c>
    </row>
    <row r="46" spans="1:5" ht="21" customHeight="1">
      <c r="A46" s="4" t="s">
        <v>71</v>
      </c>
      <c r="B46" s="79" t="s">
        <v>423</v>
      </c>
      <c r="C46" s="78">
        <v>42907</v>
      </c>
      <c r="D46" s="79">
        <v>946</v>
      </c>
      <c r="E46" s="113">
        <v>15</v>
      </c>
    </row>
    <row r="47" spans="1:5" ht="32.25" customHeight="1">
      <c r="A47" s="4" t="s">
        <v>72</v>
      </c>
      <c r="B47" s="79" t="s">
        <v>424</v>
      </c>
      <c r="C47" s="78">
        <v>42907</v>
      </c>
      <c r="D47" s="79">
        <v>957</v>
      </c>
      <c r="E47" s="113">
        <v>10</v>
      </c>
    </row>
    <row r="48" spans="1:5" ht="21" customHeight="1">
      <c r="A48" s="4" t="s">
        <v>73</v>
      </c>
      <c r="B48" s="79" t="s">
        <v>425</v>
      </c>
      <c r="C48" s="78">
        <v>42920</v>
      </c>
      <c r="D48" s="79">
        <v>976</v>
      </c>
      <c r="E48" s="113">
        <v>15</v>
      </c>
    </row>
    <row r="49" spans="1:5" ht="21" customHeight="1">
      <c r="A49" s="4" t="s">
        <v>74</v>
      </c>
      <c r="B49" s="79" t="s">
        <v>425</v>
      </c>
      <c r="C49" s="78">
        <v>42920</v>
      </c>
      <c r="D49" s="79">
        <v>973</v>
      </c>
      <c r="E49" s="113">
        <v>15</v>
      </c>
    </row>
    <row r="50" spans="1:5" ht="21" customHeight="1">
      <c r="A50" s="4" t="s">
        <v>151</v>
      </c>
      <c r="B50" s="79" t="s">
        <v>261</v>
      </c>
      <c r="C50" s="78">
        <v>42907</v>
      </c>
      <c r="D50" s="79">
        <v>638</v>
      </c>
      <c r="E50" s="113">
        <v>0.4</v>
      </c>
    </row>
    <row r="51" spans="1:5" ht="21" customHeight="1">
      <c r="A51" s="4" t="s">
        <v>152</v>
      </c>
      <c r="B51" s="79" t="s">
        <v>261</v>
      </c>
      <c r="C51" s="78">
        <v>42907</v>
      </c>
      <c r="D51" s="79">
        <v>841</v>
      </c>
      <c r="E51" s="113">
        <v>0.8</v>
      </c>
    </row>
    <row r="52" spans="1:5" ht="21" customHeight="1">
      <c r="A52" s="4" t="s">
        <v>153</v>
      </c>
      <c r="B52" s="79" t="s">
        <v>244</v>
      </c>
      <c r="C52" s="78">
        <v>42923</v>
      </c>
      <c r="D52" s="79">
        <v>916</v>
      </c>
      <c r="E52" s="113">
        <v>15</v>
      </c>
    </row>
    <row r="53" spans="1:5" ht="21" customHeight="1">
      <c r="A53" s="4" t="s">
        <v>198</v>
      </c>
      <c r="B53" s="79" t="s">
        <v>426</v>
      </c>
      <c r="C53" s="78">
        <v>42922</v>
      </c>
      <c r="D53" s="79">
        <v>968</v>
      </c>
      <c r="E53" s="113">
        <v>15</v>
      </c>
    </row>
    <row r="54" spans="1:5" ht="21" customHeight="1">
      <c r="A54" s="4" t="s">
        <v>199</v>
      </c>
      <c r="B54" s="79" t="s">
        <v>427</v>
      </c>
      <c r="C54" s="78">
        <v>42923</v>
      </c>
      <c r="D54" s="79">
        <v>975</v>
      </c>
      <c r="E54" s="113">
        <v>15</v>
      </c>
    </row>
    <row r="55" spans="1:5" ht="21" customHeight="1">
      <c r="A55" s="4" t="s">
        <v>200</v>
      </c>
      <c r="B55" s="79" t="s">
        <v>428</v>
      </c>
      <c r="C55" s="78">
        <v>42929</v>
      </c>
      <c r="D55" s="79">
        <v>1047</v>
      </c>
      <c r="E55" s="113">
        <v>15</v>
      </c>
    </row>
    <row r="56" spans="1:5" ht="21" customHeight="1">
      <c r="A56" s="4" t="s">
        <v>201</v>
      </c>
      <c r="B56" s="79" t="s">
        <v>429</v>
      </c>
      <c r="C56" s="78">
        <v>42940</v>
      </c>
      <c r="D56" s="79">
        <v>178</v>
      </c>
      <c r="E56" s="113">
        <v>15</v>
      </c>
    </row>
    <row r="57" spans="1:5" ht="21" customHeight="1">
      <c r="A57" s="4" t="s">
        <v>254</v>
      </c>
      <c r="B57" s="79" t="s">
        <v>418</v>
      </c>
      <c r="C57" s="78">
        <v>42935</v>
      </c>
      <c r="D57" s="79">
        <v>1059</v>
      </c>
      <c r="E57" s="113">
        <v>10</v>
      </c>
    </row>
    <row r="58" spans="1:5" ht="21" customHeight="1">
      <c r="A58" s="4" t="s">
        <v>255</v>
      </c>
      <c r="B58" s="79" t="s">
        <v>261</v>
      </c>
      <c r="C58" s="78">
        <v>42944</v>
      </c>
      <c r="D58" s="79">
        <v>1138</v>
      </c>
      <c r="E58" s="113">
        <v>0.8</v>
      </c>
    </row>
    <row r="59" spans="1:5" ht="21" customHeight="1">
      <c r="A59" s="134" t="s">
        <v>256</v>
      </c>
      <c r="B59" s="79" t="s">
        <v>430</v>
      </c>
      <c r="C59" s="78">
        <v>42941</v>
      </c>
      <c r="D59" s="79">
        <v>1149</v>
      </c>
      <c r="E59" s="113">
        <v>15</v>
      </c>
    </row>
    <row r="60" spans="1:5" ht="21" customHeight="1">
      <c r="A60" s="4" t="s">
        <v>257</v>
      </c>
      <c r="B60" s="79" t="s">
        <v>101</v>
      </c>
      <c r="C60" s="78">
        <v>42825</v>
      </c>
      <c r="D60" s="79">
        <v>22</v>
      </c>
      <c r="E60" s="113">
        <v>0.0155</v>
      </c>
    </row>
    <row r="61" spans="1:5" ht="21" customHeight="1">
      <c r="A61" s="134" t="s">
        <v>431</v>
      </c>
      <c r="B61" s="79" t="s">
        <v>101</v>
      </c>
      <c r="C61" s="78">
        <v>42825</v>
      </c>
      <c r="D61" s="79">
        <v>2201</v>
      </c>
      <c r="E61" s="113">
        <v>0.124</v>
      </c>
    </row>
    <row r="62" spans="1:5" ht="21" customHeight="1">
      <c r="A62" s="4" t="s">
        <v>432</v>
      </c>
      <c r="B62" s="79" t="s">
        <v>101</v>
      </c>
      <c r="C62" s="78">
        <v>42825</v>
      </c>
      <c r="D62" s="79">
        <v>19</v>
      </c>
      <c r="E62" s="113">
        <v>0.155</v>
      </c>
    </row>
    <row r="63" spans="1:5" ht="21" customHeight="1">
      <c r="A63" s="134" t="s">
        <v>433</v>
      </c>
      <c r="B63" s="79" t="s">
        <v>101</v>
      </c>
      <c r="C63" s="78">
        <v>42825</v>
      </c>
      <c r="D63" s="79">
        <v>21</v>
      </c>
      <c r="E63" s="113">
        <v>0.155</v>
      </c>
    </row>
    <row r="64" spans="1:5" ht="21" customHeight="1">
      <c r="A64" s="4" t="s">
        <v>434</v>
      </c>
      <c r="B64" s="79" t="s">
        <v>101</v>
      </c>
      <c r="C64" s="78">
        <v>42825</v>
      </c>
      <c r="D64" s="79">
        <v>20</v>
      </c>
      <c r="E64" s="113">
        <v>0.155</v>
      </c>
    </row>
    <row r="65" spans="1:5" ht="21" customHeight="1">
      <c r="A65" s="4" t="s">
        <v>435</v>
      </c>
      <c r="B65" s="79" t="s">
        <v>101</v>
      </c>
      <c r="C65" s="78">
        <v>42825</v>
      </c>
      <c r="D65" s="79">
        <v>23</v>
      </c>
      <c r="E65" s="113">
        <v>0.155</v>
      </c>
    </row>
    <row r="66" spans="1:5" ht="21" customHeight="1">
      <c r="A66" s="134" t="s">
        <v>440</v>
      </c>
      <c r="B66" s="79" t="s">
        <v>336</v>
      </c>
      <c r="C66" s="78">
        <v>42920</v>
      </c>
      <c r="D66" s="79">
        <v>717</v>
      </c>
      <c r="E66" s="114">
        <v>24.2</v>
      </c>
    </row>
    <row r="67" spans="1:5" ht="21" customHeight="1">
      <c r="A67" s="4" t="s">
        <v>441</v>
      </c>
      <c r="B67" s="79" t="s">
        <v>436</v>
      </c>
      <c r="C67" s="78">
        <v>42907</v>
      </c>
      <c r="D67" s="79">
        <v>959</v>
      </c>
      <c r="E67" s="114">
        <v>22</v>
      </c>
    </row>
    <row r="68" spans="1:5" ht="21" customHeight="1">
      <c r="A68" s="4" t="s">
        <v>442</v>
      </c>
      <c r="B68" s="79" t="s">
        <v>437</v>
      </c>
      <c r="C68" s="78">
        <v>42919</v>
      </c>
      <c r="D68" s="79">
        <v>1003</v>
      </c>
      <c r="E68" s="114">
        <v>32</v>
      </c>
    </row>
    <row r="69" spans="1:5" ht="21" customHeight="1">
      <c r="A69" s="134" t="s">
        <v>443</v>
      </c>
      <c r="B69" s="79" t="s">
        <v>419</v>
      </c>
      <c r="C69" s="78">
        <v>42927</v>
      </c>
      <c r="D69" s="79">
        <v>1053</v>
      </c>
      <c r="E69" s="114">
        <v>300</v>
      </c>
    </row>
    <row r="70" spans="1:5" ht="21" customHeight="1">
      <c r="A70" s="4" t="s">
        <v>444</v>
      </c>
      <c r="B70" s="79" t="s">
        <v>438</v>
      </c>
      <c r="C70" s="78">
        <v>42930</v>
      </c>
      <c r="D70" s="79">
        <v>1060</v>
      </c>
      <c r="E70" s="114">
        <v>50</v>
      </c>
    </row>
    <row r="71" spans="1:5" ht="21" customHeight="1">
      <c r="A71" s="4" t="s">
        <v>445</v>
      </c>
      <c r="B71" s="79" t="s">
        <v>296</v>
      </c>
      <c r="C71" s="78">
        <v>42937</v>
      </c>
      <c r="D71" s="79">
        <v>1056</v>
      </c>
      <c r="E71" s="114">
        <v>350</v>
      </c>
    </row>
    <row r="72" spans="1:5" ht="21" customHeight="1">
      <c r="A72" s="134" t="s">
        <v>446</v>
      </c>
      <c r="B72" s="139" t="s">
        <v>439</v>
      </c>
      <c r="C72" s="78">
        <v>42940</v>
      </c>
      <c r="D72" s="79">
        <v>1101</v>
      </c>
      <c r="E72" s="114">
        <v>150</v>
      </c>
    </row>
    <row r="73" spans="1:5" ht="21" customHeight="1" thickBot="1">
      <c r="A73" s="94" t="s">
        <v>447</v>
      </c>
      <c r="B73" s="140" t="s">
        <v>372</v>
      </c>
      <c r="C73" s="83">
        <v>42936</v>
      </c>
      <c r="D73" s="84">
        <v>1141</v>
      </c>
      <c r="E73" s="115">
        <v>60</v>
      </c>
    </row>
    <row r="74" spans="1:5" ht="14.25" customHeight="1">
      <c r="A74" s="93"/>
      <c r="B74" s="184" t="s">
        <v>30</v>
      </c>
      <c r="C74" s="184"/>
      <c r="D74" s="45">
        <v>30</v>
      </c>
      <c r="E74" s="82"/>
    </row>
    <row r="75" spans="1:5" ht="12.75">
      <c r="A75" s="4"/>
      <c r="B75" s="21" t="s">
        <v>22</v>
      </c>
      <c r="C75" s="19"/>
      <c r="D75" s="19"/>
      <c r="E75" s="46">
        <f>SUM(E44:E74)</f>
        <v>1160.9595</v>
      </c>
    </row>
    <row r="76" spans="1:5" ht="12.75" customHeight="1">
      <c r="A76" s="4"/>
      <c r="B76" s="21" t="s">
        <v>29</v>
      </c>
      <c r="C76" s="19"/>
      <c r="D76" s="15"/>
      <c r="E76" s="13"/>
    </row>
    <row r="77" spans="1:5" ht="12.75">
      <c r="A77" s="4"/>
      <c r="B77" s="170" t="s">
        <v>30</v>
      </c>
      <c r="C77" s="171"/>
      <c r="D77" s="41">
        <v>32</v>
      </c>
      <c r="E77" s="24"/>
    </row>
    <row r="78" spans="1:5" ht="14.25" customHeight="1">
      <c r="A78" s="6"/>
      <c r="B78" s="21" t="s">
        <v>22</v>
      </c>
      <c r="C78" s="19"/>
      <c r="D78" s="17"/>
      <c r="E78" s="42">
        <v>378</v>
      </c>
    </row>
    <row r="79" spans="1:5" ht="12.75" customHeight="1">
      <c r="A79" s="6">
        <v>4</v>
      </c>
      <c r="B79" s="177" t="s">
        <v>23</v>
      </c>
      <c r="C79" s="178"/>
      <c r="D79" s="178"/>
      <c r="E79" s="179"/>
    </row>
    <row r="80" spans="1:5" ht="28.5" customHeight="1">
      <c r="A80" s="4"/>
      <c r="B80" s="20" t="s">
        <v>26</v>
      </c>
      <c r="C80" s="1"/>
      <c r="D80" s="43">
        <v>0</v>
      </c>
      <c r="E80" s="10"/>
    </row>
    <row r="81" spans="1:5" ht="15" customHeight="1">
      <c r="A81" s="4"/>
      <c r="B81" s="20" t="s">
        <v>27</v>
      </c>
      <c r="C81" s="5"/>
      <c r="D81" s="20"/>
      <c r="E81" s="47">
        <v>0</v>
      </c>
    </row>
    <row r="82" spans="1:6" s="14" customFormat="1" ht="15" customHeight="1">
      <c r="A82" s="4"/>
      <c r="B82" s="20" t="s">
        <v>29</v>
      </c>
      <c r="C82" s="20"/>
      <c r="D82" s="15"/>
      <c r="E82" s="13"/>
      <c r="F82"/>
    </row>
    <row r="83" spans="1:5" ht="12.75">
      <c r="A83" s="18"/>
      <c r="B83" s="170" t="s">
        <v>30</v>
      </c>
      <c r="C83" s="171"/>
      <c r="D83" s="41">
        <v>1</v>
      </c>
      <c r="E83" s="22"/>
    </row>
    <row r="84" spans="1:6" s="14" customFormat="1" ht="21" customHeight="1">
      <c r="A84" s="4"/>
      <c r="B84" s="20" t="s">
        <v>22</v>
      </c>
      <c r="C84" s="20"/>
      <c r="D84" s="5"/>
      <c r="E84" s="42">
        <v>15</v>
      </c>
      <c r="F84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8:C28"/>
    <mergeCell ref="B30:E30"/>
    <mergeCell ref="B31:C31"/>
    <mergeCell ref="B32:D32"/>
    <mergeCell ref="B33:E33"/>
    <mergeCell ref="B79:E79"/>
    <mergeCell ref="B83:C83"/>
    <mergeCell ref="B40:E40"/>
    <mergeCell ref="B41:C41"/>
    <mergeCell ref="B42:D42"/>
    <mergeCell ref="B43:E43"/>
    <mergeCell ref="B74:C74"/>
    <mergeCell ref="B77:C77"/>
  </mergeCells>
  <dataValidations count="1">
    <dataValidation type="decimal" allowBlank="1" showInputMessage="1" showErrorMessage="1" errorTitle="Внимание" error="Допускается ввод только действительных чисел!" sqref="E7:E2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7">
      <selection activeCell="C10" sqref="C1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450</v>
      </c>
      <c r="B2" s="157"/>
      <c r="C2" s="157"/>
      <c r="D2" s="157"/>
      <c r="E2" s="157"/>
    </row>
    <row r="3" spans="1:5" ht="12.75" customHeight="1">
      <c r="A3" s="157" t="s">
        <v>451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29.25" customHeight="1">
      <c r="A8" s="25" t="s">
        <v>6</v>
      </c>
      <c r="B8" s="141" t="s">
        <v>457</v>
      </c>
      <c r="C8" s="126">
        <v>42948</v>
      </c>
      <c r="D8" s="121" t="s">
        <v>464</v>
      </c>
      <c r="E8" s="122">
        <v>100</v>
      </c>
    </row>
    <row r="9" spans="1:5" ht="29.25" customHeight="1">
      <c r="A9" s="4" t="s">
        <v>7</v>
      </c>
      <c r="B9" s="141" t="s">
        <v>458</v>
      </c>
      <c r="C9" s="126">
        <v>42949</v>
      </c>
      <c r="D9" s="121" t="s">
        <v>465</v>
      </c>
      <c r="E9" s="122">
        <v>70</v>
      </c>
    </row>
    <row r="10" spans="1:5" ht="34.5" customHeight="1">
      <c r="A10" s="4" t="s">
        <v>8</v>
      </c>
      <c r="B10" s="141" t="s">
        <v>459</v>
      </c>
      <c r="C10" s="126">
        <v>42951</v>
      </c>
      <c r="D10" s="121" t="s">
        <v>466</v>
      </c>
      <c r="E10" s="123">
        <v>0.3</v>
      </c>
    </row>
    <row r="11" spans="1:5" ht="30.75" customHeight="1">
      <c r="A11" s="4" t="s">
        <v>9</v>
      </c>
      <c r="B11" s="141" t="s">
        <v>459</v>
      </c>
      <c r="C11" s="126">
        <v>42951</v>
      </c>
      <c r="D11" s="121" t="s">
        <v>467</v>
      </c>
      <c r="E11" s="123">
        <v>0.3</v>
      </c>
    </row>
    <row r="12" spans="1:5" ht="28.5" customHeight="1">
      <c r="A12" s="4" t="s">
        <v>10</v>
      </c>
      <c r="B12" s="141" t="s">
        <v>459</v>
      </c>
      <c r="C12" s="126">
        <v>42951</v>
      </c>
      <c r="D12" s="121" t="s">
        <v>468</v>
      </c>
      <c r="E12" s="123">
        <v>0.3</v>
      </c>
    </row>
    <row r="13" spans="1:5" ht="24.75" customHeight="1">
      <c r="A13" s="4" t="s">
        <v>11</v>
      </c>
      <c r="B13" s="141" t="s">
        <v>459</v>
      </c>
      <c r="C13" s="126">
        <v>42951</v>
      </c>
      <c r="D13" s="121" t="s">
        <v>469</v>
      </c>
      <c r="E13" s="123">
        <v>0.3</v>
      </c>
    </row>
    <row r="14" spans="1:5" ht="26.25" customHeight="1">
      <c r="A14" s="4" t="s">
        <v>12</v>
      </c>
      <c r="B14" s="141" t="s">
        <v>459</v>
      </c>
      <c r="C14" s="126">
        <v>42951</v>
      </c>
      <c r="D14" s="121" t="s">
        <v>470</v>
      </c>
      <c r="E14" s="123">
        <v>0.3</v>
      </c>
    </row>
    <row r="15" spans="1:5" ht="27.75" customHeight="1">
      <c r="A15" s="4" t="s">
        <v>13</v>
      </c>
      <c r="B15" s="141" t="s">
        <v>329</v>
      </c>
      <c r="C15" s="126">
        <v>42954</v>
      </c>
      <c r="D15" s="121" t="s">
        <v>471</v>
      </c>
      <c r="E15" s="122">
        <v>350</v>
      </c>
    </row>
    <row r="16" spans="1:5" ht="29.25" customHeight="1">
      <c r="A16" s="4" t="s">
        <v>14</v>
      </c>
      <c r="B16" s="141" t="s">
        <v>323</v>
      </c>
      <c r="C16" s="126">
        <v>42955</v>
      </c>
      <c r="D16" s="121" t="s">
        <v>472</v>
      </c>
      <c r="E16" s="122">
        <v>50</v>
      </c>
    </row>
    <row r="17" spans="1:5" ht="27.75" customHeight="1">
      <c r="A17" s="4" t="s">
        <v>31</v>
      </c>
      <c r="B17" s="141" t="s">
        <v>460</v>
      </c>
      <c r="C17" s="126">
        <v>42958</v>
      </c>
      <c r="D17" s="121" t="s">
        <v>473</v>
      </c>
      <c r="E17" s="142">
        <v>376.1</v>
      </c>
    </row>
    <row r="18" spans="1:5" ht="27.75" customHeight="1">
      <c r="A18" s="4" t="s">
        <v>32</v>
      </c>
      <c r="B18" s="141" t="s">
        <v>452</v>
      </c>
      <c r="C18" s="126">
        <v>42961</v>
      </c>
      <c r="D18" s="121" t="s">
        <v>474</v>
      </c>
      <c r="E18" s="122">
        <v>15</v>
      </c>
    </row>
    <row r="19" spans="1:5" ht="27.75" customHeight="1">
      <c r="A19" s="4" t="s">
        <v>33</v>
      </c>
      <c r="B19" s="141" t="s">
        <v>453</v>
      </c>
      <c r="C19" s="124" t="s">
        <v>463</v>
      </c>
      <c r="D19" s="121" t="s">
        <v>475</v>
      </c>
      <c r="E19" s="122">
        <v>15</v>
      </c>
    </row>
    <row r="20" spans="1:5" ht="27.75" customHeight="1">
      <c r="A20" s="4" t="s">
        <v>34</v>
      </c>
      <c r="B20" s="141" t="s">
        <v>461</v>
      </c>
      <c r="C20" s="126">
        <v>42963</v>
      </c>
      <c r="D20" s="121" t="s">
        <v>476</v>
      </c>
      <c r="E20" s="122">
        <v>300</v>
      </c>
    </row>
    <row r="21" spans="1:5" ht="27.75" customHeight="1">
      <c r="A21" s="4" t="s">
        <v>35</v>
      </c>
      <c r="B21" s="141" t="s">
        <v>454</v>
      </c>
      <c r="C21" s="126">
        <v>42964</v>
      </c>
      <c r="D21" s="121" t="s">
        <v>477</v>
      </c>
      <c r="E21" s="122">
        <v>15</v>
      </c>
    </row>
    <row r="22" spans="1:5" ht="27.75" customHeight="1">
      <c r="A22" s="4" t="s">
        <v>102</v>
      </c>
      <c r="B22" s="141" t="s">
        <v>462</v>
      </c>
      <c r="C22" s="126">
        <v>42964</v>
      </c>
      <c r="D22" s="121" t="s">
        <v>478</v>
      </c>
      <c r="E22" s="123">
        <v>183.2</v>
      </c>
    </row>
    <row r="23" spans="1:5" ht="27.75" customHeight="1">
      <c r="A23" s="4" t="s">
        <v>103</v>
      </c>
      <c r="B23" s="141" t="s">
        <v>455</v>
      </c>
      <c r="C23" s="126">
        <v>42965</v>
      </c>
      <c r="D23" s="121" t="s">
        <v>479</v>
      </c>
      <c r="E23" s="122">
        <v>110</v>
      </c>
    </row>
    <row r="24" spans="1:5" ht="27.75" customHeight="1" thickBot="1">
      <c r="A24" s="94" t="s">
        <v>104</v>
      </c>
      <c r="B24" s="143" t="s">
        <v>456</v>
      </c>
      <c r="C24" s="129">
        <v>42970</v>
      </c>
      <c r="D24" s="128" t="s">
        <v>480</v>
      </c>
      <c r="E24" s="144">
        <v>10</v>
      </c>
    </row>
    <row r="25" spans="1:5" ht="12.75">
      <c r="A25" s="25"/>
      <c r="B25" s="175" t="s">
        <v>15</v>
      </c>
      <c r="C25" s="176"/>
      <c r="D25" s="38">
        <v>17</v>
      </c>
      <c r="E25" s="133"/>
    </row>
    <row r="26" spans="1:5" ht="12.75">
      <c r="A26" s="4"/>
      <c r="B26" s="20" t="s">
        <v>16</v>
      </c>
      <c r="C26" s="5"/>
      <c r="D26" s="15"/>
      <c r="E26" s="127">
        <v>1596</v>
      </c>
    </row>
    <row r="27" spans="1:5" ht="12.75">
      <c r="A27" s="4"/>
      <c r="B27" s="167" t="s">
        <v>29</v>
      </c>
      <c r="C27" s="168"/>
      <c r="D27" s="168"/>
      <c r="E27" s="169"/>
    </row>
    <row r="28" spans="1:5" ht="12.75">
      <c r="A28" s="4"/>
      <c r="B28" s="170" t="s">
        <v>15</v>
      </c>
      <c r="C28" s="171"/>
      <c r="D28" s="41">
        <v>40</v>
      </c>
      <c r="E28" s="13"/>
    </row>
    <row r="29" spans="1:5" ht="12.75" customHeight="1">
      <c r="A29" s="4"/>
      <c r="B29" s="167" t="s">
        <v>22</v>
      </c>
      <c r="C29" s="168"/>
      <c r="D29" s="169"/>
      <c r="E29" s="42">
        <v>534</v>
      </c>
    </row>
    <row r="30" spans="1:5" ht="12.75">
      <c r="A30" s="12">
        <v>2</v>
      </c>
      <c r="B30" s="164" t="s">
        <v>17</v>
      </c>
      <c r="C30" s="165"/>
      <c r="D30" s="165"/>
      <c r="E30" s="166"/>
    </row>
    <row r="31" spans="1:5" ht="12.75">
      <c r="A31" s="4" t="s">
        <v>136</v>
      </c>
      <c r="B31" s="79" t="s">
        <v>481</v>
      </c>
      <c r="C31" s="61">
        <v>42972</v>
      </c>
      <c r="D31" s="62">
        <v>132</v>
      </c>
      <c r="E31" s="62">
        <v>15</v>
      </c>
    </row>
    <row r="32" spans="1:5" ht="12.75">
      <c r="A32" s="134" t="s">
        <v>137</v>
      </c>
      <c r="B32" s="136" t="s">
        <v>482</v>
      </c>
      <c r="C32" s="137">
        <v>42972</v>
      </c>
      <c r="D32" s="138">
        <v>137</v>
      </c>
      <c r="E32" s="138">
        <v>15</v>
      </c>
    </row>
    <row r="33" spans="1:5" ht="12.75">
      <c r="A33" s="4" t="s">
        <v>138</v>
      </c>
      <c r="B33" s="136" t="s">
        <v>483</v>
      </c>
      <c r="C33" s="137">
        <v>42944</v>
      </c>
      <c r="D33" s="138">
        <v>1175</v>
      </c>
      <c r="E33" s="138">
        <v>350</v>
      </c>
    </row>
    <row r="34" spans="1:5" ht="12.75">
      <c r="A34" s="134" t="s">
        <v>420</v>
      </c>
      <c r="B34" s="136" t="s">
        <v>487</v>
      </c>
      <c r="C34" s="137">
        <v>42964</v>
      </c>
      <c r="D34" s="138">
        <v>933</v>
      </c>
      <c r="E34" s="138">
        <v>300</v>
      </c>
    </row>
    <row r="35" spans="1:5" ht="12.75">
      <c r="A35" s="4" t="s">
        <v>485</v>
      </c>
      <c r="B35" s="95" t="s">
        <v>484</v>
      </c>
      <c r="C35" s="61">
        <v>42955</v>
      </c>
      <c r="D35" s="62">
        <v>1092</v>
      </c>
      <c r="E35" s="62">
        <v>15</v>
      </c>
    </row>
    <row r="36" spans="1:5" ht="13.5" thickBot="1">
      <c r="A36" s="94" t="s">
        <v>486</v>
      </c>
      <c r="B36" s="99" t="s">
        <v>461</v>
      </c>
      <c r="C36" s="145">
        <v>42971</v>
      </c>
      <c r="D36" s="146">
        <v>1566</v>
      </c>
      <c r="E36" s="146">
        <v>300</v>
      </c>
    </row>
    <row r="37" spans="1:5" ht="26.25" customHeight="1">
      <c r="A37" s="25"/>
      <c r="B37" s="96" t="s">
        <v>24</v>
      </c>
      <c r="C37" s="55"/>
      <c r="D37" s="97">
        <v>6</v>
      </c>
      <c r="E37" s="132"/>
    </row>
    <row r="38" spans="1:5" ht="12.75">
      <c r="A38" s="4"/>
      <c r="B38" s="20" t="s">
        <v>27</v>
      </c>
      <c r="C38" s="5"/>
      <c r="D38" s="5"/>
      <c r="E38" s="131">
        <v>995</v>
      </c>
    </row>
    <row r="39" spans="1:5" ht="12.75">
      <c r="A39" s="4"/>
      <c r="B39" s="167" t="s">
        <v>29</v>
      </c>
      <c r="C39" s="168"/>
      <c r="D39" s="168"/>
      <c r="E39" s="169"/>
    </row>
    <row r="40" spans="1:5" ht="12.75">
      <c r="A40" s="4"/>
      <c r="B40" s="170" t="s">
        <v>15</v>
      </c>
      <c r="C40" s="171"/>
      <c r="D40" s="41">
        <v>0</v>
      </c>
      <c r="E40" s="13"/>
    </row>
    <row r="41" spans="1:5" ht="29.25" customHeight="1">
      <c r="A41" s="4"/>
      <c r="B41" s="167" t="s">
        <v>22</v>
      </c>
      <c r="C41" s="168"/>
      <c r="D41" s="169"/>
      <c r="E41" s="42">
        <v>0</v>
      </c>
    </row>
    <row r="42" spans="1:5" ht="21" customHeight="1">
      <c r="A42" s="12">
        <v>3</v>
      </c>
      <c r="B42" s="180" t="s">
        <v>18</v>
      </c>
      <c r="C42" s="181"/>
      <c r="D42" s="181"/>
      <c r="E42" s="182"/>
    </row>
    <row r="43" spans="1:5" ht="21" customHeight="1">
      <c r="A43" s="4" t="s">
        <v>19</v>
      </c>
      <c r="B43" s="79" t="s">
        <v>187</v>
      </c>
      <c r="C43" s="78">
        <v>42947</v>
      </c>
      <c r="D43" s="79">
        <v>1044</v>
      </c>
      <c r="E43" s="148">
        <v>15</v>
      </c>
    </row>
    <row r="44" spans="1:5" ht="21" customHeight="1">
      <c r="A44" s="4" t="s">
        <v>20</v>
      </c>
      <c r="B44" s="79" t="s">
        <v>187</v>
      </c>
      <c r="C44" s="78">
        <v>42947</v>
      </c>
      <c r="D44" s="79">
        <v>1063</v>
      </c>
      <c r="E44" s="148">
        <v>15</v>
      </c>
    </row>
    <row r="45" spans="1:5" ht="21" customHeight="1">
      <c r="A45" s="4" t="s">
        <v>71</v>
      </c>
      <c r="B45" s="79" t="s">
        <v>391</v>
      </c>
      <c r="C45" s="79" t="s">
        <v>500</v>
      </c>
      <c r="D45" s="79">
        <v>1148</v>
      </c>
      <c r="E45" s="148">
        <v>4</v>
      </c>
    </row>
    <row r="46" spans="1:5" ht="32.25" customHeight="1">
      <c r="A46" s="4" t="s">
        <v>72</v>
      </c>
      <c r="B46" s="79" t="s">
        <v>488</v>
      </c>
      <c r="C46" s="79" t="s">
        <v>501</v>
      </c>
      <c r="D46" s="79">
        <v>1241</v>
      </c>
      <c r="E46" s="148">
        <v>15</v>
      </c>
    </row>
    <row r="47" spans="1:5" ht="21" customHeight="1">
      <c r="A47" s="4" t="s">
        <v>73</v>
      </c>
      <c r="B47" s="79" t="s">
        <v>489</v>
      </c>
      <c r="C47" s="78">
        <v>42962</v>
      </c>
      <c r="D47" s="79">
        <v>1036</v>
      </c>
      <c r="E47" s="148" t="s">
        <v>497</v>
      </c>
    </row>
    <row r="48" spans="1:5" ht="21" customHeight="1">
      <c r="A48" s="4" t="s">
        <v>74</v>
      </c>
      <c r="B48" s="79" t="s">
        <v>489</v>
      </c>
      <c r="C48" s="78">
        <v>42962</v>
      </c>
      <c r="D48" s="79">
        <v>1037</v>
      </c>
      <c r="E48" s="148">
        <v>0.31</v>
      </c>
    </row>
    <row r="49" spans="1:5" ht="21" customHeight="1">
      <c r="A49" s="4" t="s">
        <v>151</v>
      </c>
      <c r="B49" s="79" t="s">
        <v>489</v>
      </c>
      <c r="C49" s="78">
        <v>42962</v>
      </c>
      <c r="D49" s="79">
        <v>1038</v>
      </c>
      <c r="E49" s="148" t="s">
        <v>498</v>
      </c>
    </row>
    <row r="50" spans="1:5" ht="21" customHeight="1">
      <c r="A50" s="4" t="s">
        <v>152</v>
      </c>
      <c r="B50" s="79" t="s">
        <v>490</v>
      </c>
      <c r="C50" s="78">
        <v>42965</v>
      </c>
      <c r="D50" s="79">
        <v>1244</v>
      </c>
      <c r="E50" s="148" t="s">
        <v>499</v>
      </c>
    </row>
    <row r="51" spans="1:5" ht="21" customHeight="1">
      <c r="A51" s="4" t="s">
        <v>153</v>
      </c>
      <c r="B51" s="79" t="s">
        <v>491</v>
      </c>
      <c r="C51" s="78">
        <v>42964</v>
      </c>
      <c r="D51" s="79">
        <v>1263</v>
      </c>
      <c r="E51" s="148" t="s">
        <v>499</v>
      </c>
    </row>
    <row r="52" spans="1:5" ht="21" customHeight="1">
      <c r="A52" s="4" t="s">
        <v>198</v>
      </c>
      <c r="B52" s="79" t="s">
        <v>492</v>
      </c>
      <c r="C52" s="78">
        <v>42969</v>
      </c>
      <c r="D52" s="79">
        <v>1306</v>
      </c>
      <c r="E52" s="148">
        <v>15</v>
      </c>
    </row>
    <row r="53" spans="1:5" ht="21" customHeight="1">
      <c r="A53" s="4" t="s">
        <v>199</v>
      </c>
      <c r="B53" s="79" t="s">
        <v>493</v>
      </c>
      <c r="C53" s="78">
        <v>42972</v>
      </c>
      <c r="D53" s="79">
        <v>1301</v>
      </c>
      <c r="E53" s="148">
        <v>15</v>
      </c>
    </row>
    <row r="54" spans="1:5" ht="21" customHeight="1">
      <c r="A54" s="4" t="s">
        <v>200</v>
      </c>
      <c r="B54" s="147" t="s">
        <v>494</v>
      </c>
      <c r="C54" s="78">
        <v>42907</v>
      </c>
      <c r="D54" s="79">
        <v>942</v>
      </c>
      <c r="E54" s="148">
        <v>40</v>
      </c>
    </row>
    <row r="55" spans="1:5" ht="21" customHeight="1">
      <c r="A55" s="4" t="s">
        <v>201</v>
      </c>
      <c r="B55" s="79" t="s">
        <v>495</v>
      </c>
      <c r="C55" s="78">
        <v>42962</v>
      </c>
      <c r="D55" s="79">
        <v>1252</v>
      </c>
      <c r="E55" s="148">
        <v>200</v>
      </c>
    </row>
    <row r="56" spans="1:5" ht="21" customHeight="1">
      <c r="A56" s="4" t="s">
        <v>254</v>
      </c>
      <c r="B56" s="79" t="s">
        <v>483</v>
      </c>
      <c r="C56" s="78">
        <v>42968</v>
      </c>
      <c r="D56" s="79">
        <v>1253</v>
      </c>
      <c r="E56" s="148">
        <v>350</v>
      </c>
    </row>
    <row r="57" spans="1:5" ht="21" customHeight="1">
      <c r="A57" s="4" t="s">
        <v>255</v>
      </c>
      <c r="B57" s="79" t="s">
        <v>496</v>
      </c>
      <c r="C57" s="78">
        <v>42971</v>
      </c>
      <c r="D57" s="79">
        <v>960</v>
      </c>
      <c r="E57" s="148">
        <v>277.4</v>
      </c>
    </row>
    <row r="58" spans="1:5" ht="21" customHeight="1" thickBot="1">
      <c r="A58" s="94" t="s">
        <v>256</v>
      </c>
      <c r="B58" s="84" t="s">
        <v>496</v>
      </c>
      <c r="C58" s="83">
        <v>42971</v>
      </c>
      <c r="D58" s="84">
        <v>961</v>
      </c>
      <c r="E58" s="149">
        <v>51</v>
      </c>
    </row>
    <row r="59" spans="1:5" ht="14.25" customHeight="1">
      <c r="A59" s="93"/>
      <c r="B59" s="184" t="s">
        <v>30</v>
      </c>
      <c r="C59" s="184"/>
      <c r="D59" s="45">
        <v>16</v>
      </c>
      <c r="E59" s="82"/>
    </row>
    <row r="60" spans="1:5" ht="12.75">
      <c r="A60" s="4"/>
      <c r="B60" s="21" t="s">
        <v>22</v>
      </c>
      <c r="C60" s="19"/>
      <c r="D60" s="19"/>
      <c r="E60" s="46">
        <f>SUM(E43:E59)</f>
        <v>997.7099999999999</v>
      </c>
    </row>
    <row r="61" spans="1:5" ht="12.75" customHeight="1">
      <c r="A61" s="4"/>
      <c r="B61" s="21" t="s">
        <v>29</v>
      </c>
      <c r="C61" s="19"/>
      <c r="D61" s="15"/>
      <c r="E61" s="13"/>
    </row>
    <row r="62" spans="1:5" ht="12.75">
      <c r="A62" s="4"/>
      <c r="B62" s="170" t="s">
        <v>30</v>
      </c>
      <c r="C62" s="171"/>
      <c r="D62" s="41">
        <v>38</v>
      </c>
      <c r="E62" s="24"/>
    </row>
    <row r="63" spans="1:5" ht="14.25" customHeight="1">
      <c r="A63" s="6"/>
      <c r="B63" s="21" t="s">
        <v>22</v>
      </c>
      <c r="C63" s="19"/>
      <c r="D63" s="17"/>
      <c r="E63" s="42">
        <v>295</v>
      </c>
    </row>
    <row r="64" spans="1:5" ht="12.75" customHeight="1">
      <c r="A64" s="6">
        <v>4</v>
      </c>
      <c r="B64" s="177" t="s">
        <v>23</v>
      </c>
      <c r="C64" s="178"/>
      <c r="D64" s="178"/>
      <c r="E64" s="179"/>
    </row>
    <row r="65" spans="1:5" ht="28.5" customHeight="1">
      <c r="A65" s="4"/>
      <c r="B65" s="20" t="s">
        <v>26</v>
      </c>
      <c r="C65" s="1"/>
      <c r="D65" s="43">
        <v>0</v>
      </c>
      <c r="E65" s="10"/>
    </row>
    <row r="66" spans="1:5" ht="15" customHeight="1">
      <c r="A66" s="4"/>
      <c r="B66" s="20" t="s">
        <v>27</v>
      </c>
      <c r="C66" s="5"/>
      <c r="D66" s="20"/>
      <c r="E66" s="47">
        <v>0</v>
      </c>
    </row>
    <row r="67" spans="1:6" s="14" customFormat="1" ht="15" customHeight="1">
      <c r="A67" s="4"/>
      <c r="B67" s="20" t="s">
        <v>29</v>
      </c>
      <c r="C67" s="20"/>
      <c r="D67" s="15"/>
      <c r="E67" s="13"/>
      <c r="F67"/>
    </row>
    <row r="68" spans="1:5" ht="12.75">
      <c r="A68" s="18"/>
      <c r="B68" s="170" t="s">
        <v>30</v>
      </c>
      <c r="C68" s="171"/>
      <c r="D68" s="41">
        <v>0</v>
      </c>
      <c r="E68" s="22"/>
    </row>
    <row r="69" spans="1:6" s="14" customFormat="1" ht="21" customHeight="1">
      <c r="A69" s="4"/>
      <c r="B69" s="20" t="s">
        <v>22</v>
      </c>
      <c r="C69" s="20"/>
      <c r="D69" s="5"/>
      <c r="E69" s="42">
        <v>0</v>
      </c>
      <c r="F69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5:C25"/>
    <mergeCell ref="B27:E27"/>
    <mergeCell ref="B28:C28"/>
    <mergeCell ref="B29:D29"/>
    <mergeCell ref="B30:E30"/>
    <mergeCell ref="B64:E64"/>
    <mergeCell ref="B68:C68"/>
    <mergeCell ref="B39:E39"/>
    <mergeCell ref="B40:C40"/>
    <mergeCell ref="B41:D41"/>
    <mergeCell ref="B42:E42"/>
    <mergeCell ref="B59:C59"/>
    <mergeCell ref="B62:C62"/>
  </mergeCells>
  <dataValidations count="1">
    <dataValidation type="decimal" allowBlank="1" showInputMessage="1" showErrorMessage="1" errorTitle="Внимание" error="Допускается ввод только действительных чисел!" sqref="E7:E24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4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7" t="s">
        <v>21</v>
      </c>
      <c r="B1" s="157"/>
      <c r="C1" s="157"/>
      <c r="D1" s="157"/>
      <c r="E1" s="157"/>
    </row>
    <row r="2" spans="1:5" ht="12.75" customHeight="1">
      <c r="A2" s="157" t="s">
        <v>450</v>
      </c>
      <c r="B2" s="157"/>
      <c r="C2" s="157"/>
      <c r="D2" s="157"/>
      <c r="E2" s="157"/>
    </row>
    <row r="3" spans="1:5" ht="12.75" customHeight="1">
      <c r="A3" s="157" t="s">
        <v>502</v>
      </c>
      <c r="B3" s="158"/>
      <c r="C3" s="158"/>
      <c r="D3" s="158"/>
      <c r="E3" s="158"/>
    </row>
    <row r="4" spans="1:5" ht="11.25" customHeight="1">
      <c r="A4" s="159" t="s">
        <v>0</v>
      </c>
      <c r="B4" s="160" t="s">
        <v>1</v>
      </c>
      <c r="C4" s="162" t="s">
        <v>2</v>
      </c>
      <c r="D4" s="163" t="s">
        <v>3</v>
      </c>
      <c r="E4" s="172" t="s">
        <v>4</v>
      </c>
    </row>
    <row r="5" spans="1:5" ht="30" customHeight="1">
      <c r="A5" s="159"/>
      <c r="B5" s="161"/>
      <c r="C5" s="162"/>
      <c r="D5" s="163"/>
      <c r="E5" s="17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173" t="s">
        <v>5</v>
      </c>
      <c r="C7" s="174"/>
      <c r="D7" s="174"/>
      <c r="E7" s="174"/>
    </row>
    <row r="8" spans="1:5" ht="41.25" customHeight="1">
      <c r="A8" s="25" t="s">
        <v>6</v>
      </c>
      <c r="B8" s="90" t="s">
        <v>509</v>
      </c>
      <c r="C8" s="87">
        <v>42979</v>
      </c>
      <c r="D8" s="90" t="s">
        <v>522</v>
      </c>
      <c r="E8" s="91">
        <v>15</v>
      </c>
    </row>
    <row r="9" spans="1:5" ht="37.5" customHeight="1">
      <c r="A9" s="25" t="s">
        <v>7</v>
      </c>
      <c r="B9" s="90" t="s">
        <v>515</v>
      </c>
      <c r="C9" s="87">
        <v>42979</v>
      </c>
      <c r="D9" s="90" t="s">
        <v>525</v>
      </c>
      <c r="E9" s="91">
        <v>179</v>
      </c>
    </row>
    <row r="10" spans="1:5" ht="44.25" customHeight="1">
      <c r="A10" s="25" t="s">
        <v>8</v>
      </c>
      <c r="B10" s="90" t="s">
        <v>510</v>
      </c>
      <c r="C10" s="87">
        <v>42979</v>
      </c>
      <c r="D10" s="90" t="s">
        <v>523</v>
      </c>
      <c r="E10" s="91">
        <v>30</v>
      </c>
    </row>
    <row r="11" spans="1:5" ht="36.75" customHeight="1">
      <c r="A11" s="25" t="s">
        <v>9</v>
      </c>
      <c r="B11" s="90" t="s">
        <v>516</v>
      </c>
      <c r="C11" s="87">
        <v>42979</v>
      </c>
      <c r="D11" s="90" t="s">
        <v>524</v>
      </c>
      <c r="E11" s="91">
        <v>80</v>
      </c>
    </row>
    <row r="12" spans="1:5" ht="33" customHeight="1">
      <c r="A12" s="25" t="s">
        <v>10</v>
      </c>
      <c r="B12" s="90" t="s">
        <v>517</v>
      </c>
      <c r="C12" s="87">
        <v>42983</v>
      </c>
      <c r="D12" s="90" t="s">
        <v>526</v>
      </c>
      <c r="E12" s="91">
        <v>80</v>
      </c>
    </row>
    <row r="13" spans="1:5" ht="41.25" customHeight="1">
      <c r="A13" s="25" t="s">
        <v>11</v>
      </c>
      <c r="B13" s="90" t="s">
        <v>518</v>
      </c>
      <c r="C13" s="87">
        <v>42984</v>
      </c>
      <c r="D13" s="119" t="s">
        <v>527</v>
      </c>
      <c r="E13" s="91">
        <v>40</v>
      </c>
    </row>
    <row r="14" spans="1:5" ht="40.5" customHeight="1">
      <c r="A14" s="25" t="s">
        <v>12</v>
      </c>
      <c r="B14" s="90" t="s">
        <v>393</v>
      </c>
      <c r="C14" s="87">
        <v>42984</v>
      </c>
      <c r="D14" s="90" t="s">
        <v>528</v>
      </c>
      <c r="E14" s="151">
        <v>1003.66</v>
      </c>
    </row>
    <row r="15" spans="1:5" ht="31.5" customHeight="1">
      <c r="A15" s="25" t="s">
        <v>13</v>
      </c>
      <c r="B15" s="90" t="s">
        <v>395</v>
      </c>
      <c r="C15" s="87">
        <v>42990</v>
      </c>
      <c r="D15" s="119" t="s">
        <v>529</v>
      </c>
      <c r="E15" s="91">
        <v>350</v>
      </c>
    </row>
    <row r="16" spans="1:5" ht="31.5" customHeight="1">
      <c r="A16" s="25" t="s">
        <v>14</v>
      </c>
      <c r="B16" s="90" t="s">
        <v>511</v>
      </c>
      <c r="C16" s="87">
        <v>42991</v>
      </c>
      <c r="D16" s="119" t="s">
        <v>530</v>
      </c>
      <c r="E16" s="91">
        <v>15</v>
      </c>
    </row>
    <row r="17" spans="1:5" ht="29.25" customHeight="1">
      <c r="A17" s="25" t="s">
        <v>31</v>
      </c>
      <c r="B17" s="90" t="s">
        <v>191</v>
      </c>
      <c r="C17" s="87">
        <v>42992</v>
      </c>
      <c r="D17" s="119" t="s">
        <v>531</v>
      </c>
      <c r="E17" s="91">
        <v>10</v>
      </c>
    </row>
    <row r="18" spans="1:5" ht="30.75" customHeight="1">
      <c r="A18" s="25" t="s">
        <v>32</v>
      </c>
      <c r="B18" s="90" t="s">
        <v>101</v>
      </c>
      <c r="C18" s="87">
        <v>42993</v>
      </c>
      <c r="D18" s="119" t="s">
        <v>532</v>
      </c>
      <c r="E18" s="92">
        <v>37.3</v>
      </c>
    </row>
    <row r="19" spans="1:5" ht="30" customHeight="1">
      <c r="A19" s="25" t="s">
        <v>33</v>
      </c>
      <c r="B19" s="90" t="s">
        <v>519</v>
      </c>
      <c r="C19" s="87">
        <v>42993</v>
      </c>
      <c r="D19" s="119" t="s">
        <v>533</v>
      </c>
      <c r="E19" s="91">
        <v>50</v>
      </c>
    </row>
    <row r="20" spans="1:5" ht="33" customHeight="1">
      <c r="A20" s="25" t="s">
        <v>34</v>
      </c>
      <c r="B20" s="90" t="s">
        <v>520</v>
      </c>
      <c r="C20" s="87">
        <v>42998</v>
      </c>
      <c r="D20" s="119" t="s">
        <v>534</v>
      </c>
      <c r="E20" s="91">
        <v>15</v>
      </c>
    </row>
    <row r="21" spans="1:5" ht="36" customHeight="1">
      <c r="A21" s="25" t="s">
        <v>35</v>
      </c>
      <c r="B21" s="90" t="s">
        <v>512</v>
      </c>
      <c r="C21" s="87">
        <v>42998</v>
      </c>
      <c r="D21" s="119" t="s">
        <v>535</v>
      </c>
      <c r="E21" s="151">
        <v>0.03</v>
      </c>
    </row>
    <row r="22" spans="1:5" ht="33.75" customHeight="1">
      <c r="A22" s="25" t="s">
        <v>102</v>
      </c>
      <c r="B22" s="90" t="s">
        <v>513</v>
      </c>
      <c r="C22" s="87">
        <v>43003</v>
      </c>
      <c r="D22" s="119" t="s">
        <v>536</v>
      </c>
      <c r="E22" s="91">
        <v>15</v>
      </c>
    </row>
    <row r="23" spans="1:5" ht="29.25" customHeight="1">
      <c r="A23" s="25" t="s">
        <v>103</v>
      </c>
      <c r="B23" s="90" t="s">
        <v>521</v>
      </c>
      <c r="C23" s="87">
        <v>43004</v>
      </c>
      <c r="D23" s="119" t="s">
        <v>537</v>
      </c>
      <c r="E23" s="91">
        <v>330</v>
      </c>
    </row>
    <row r="24" spans="1:5" ht="36.75" customHeight="1" thickBot="1">
      <c r="A24" s="94" t="s">
        <v>104</v>
      </c>
      <c r="B24" s="135" t="s">
        <v>514</v>
      </c>
      <c r="C24" s="103">
        <v>43005</v>
      </c>
      <c r="D24" s="120" t="s">
        <v>538</v>
      </c>
      <c r="E24" s="104">
        <v>15</v>
      </c>
    </row>
    <row r="25" spans="1:5" ht="12.75">
      <c r="A25" s="25"/>
      <c r="B25" s="175" t="s">
        <v>15</v>
      </c>
      <c r="C25" s="176"/>
      <c r="D25" s="38">
        <v>17</v>
      </c>
      <c r="E25" s="133"/>
    </row>
    <row r="26" spans="1:5" ht="12.75">
      <c r="A26" s="4"/>
      <c r="B26" s="20" t="s">
        <v>16</v>
      </c>
      <c r="C26" s="5"/>
      <c r="D26" s="15"/>
      <c r="E26" s="127">
        <v>2265</v>
      </c>
    </row>
    <row r="27" spans="1:5" ht="12.75">
      <c r="A27" s="4"/>
      <c r="B27" s="167" t="s">
        <v>29</v>
      </c>
      <c r="C27" s="168"/>
      <c r="D27" s="168"/>
      <c r="E27" s="169"/>
    </row>
    <row r="28" spans="1:5" ht="12.75">
      <c r="A28" s="4"/>
      <c r="B28" s="170" t="s">
        <v>15</v>
      </c>
      <c r="C28" s="171"/>
      <c r="D28" s="41">
        <v>33</v>
      </c>
      <c r="E28" s="13"/>
    </row>
    <row r="29" spans="1:5" ht="12.75" customHeight="1">
      <c r="A29" s="4"/>
      <c r="B29" s="167" t="s">
        <v>22</v>
      </c>
      <c r="C29" s="168"/>
      <c r="D29" s="169"/>
      <c r="E29" s="42">
        <v>471.1</v>
      </c>
    </row>
    <row r="30" spans="1:5" ht="12.75">
      <c r="A30" s="12">
        <v>2</v>
      </c>
      <c r="B30" s="164" t="s">
        <v>17</v>
      </c>
      <c r="C30" s="165"/>
      <c r="D30" s="165"/>
      <c r="E30" s="166"/>
    </row>
    <row r="31" spans="1:5" ht="12.75">
      <c r="A31" s="4" t="s">
        <v>136</v>
      </c>
      <c r="B31" s="79" t="s">
        <v>395</v>
      </c>
      <c r="C31" s="61">
        <v>42990</v>
      </c>
      <c r="D31" s="62">
        <v>1312</v>
      </c>
      <c r="E31" s="62">
        <v>350</v>
      </c>
    </row>
    <row r="32" spans="1:5" ht="13.5" thickBot="1">
      <c r="A32" s="94" t="s">
        <v>137</v>
      </c>
      <c r="B32" s="84" t="s">
        <v>539</v>
      </c>
      <c r="C32" s="100">
        <v>42983</v>
      </c>
      <c r="D32" s="101">
        <v>379</v>
      </c>
      <c r="E32" s="101">
        <v>70</v>
      </c>
    </row>
    <row r="33" spans="1:5" ht="26.25" customHeight="1">
      <c r="A33" s="25"/>
      <c r="B33" s="96" t="s">
        <v>24</v>
      </c>
      <c r="C33" s="55"/>
      <c r="D33" s="97">
        <v>2</v>
      </c>
      <c r="E33" s="132"/>
    </row>
    <row r="34" spans="1:5" ht="12.75">
      <c r="A34" s="4"/>
      <c r="B34" s="20" t="s">
        <v>27</v>
      </c>
      <c r="C34" s="5"/>
      <c r="D34" s="5"/>
      <c r="E34" s="131">
        <v>420</v>
      </c>
    </row>
    <row r="35" spans="1:5" ht="12.75">
      <c r="A35" s="4"/>
      <c r="B35" s="167" t="s">
        <v>29</v>
      </c>
      <c r="C35" s="168"/>
      <c r="D35" s="168"/>
      <c r="E35" s="169"/>
    </row>
    <row r="36" spans="1:5" ht="12.75">
      <c r="A36" s="4"/>
      <c r="B36" s="170" t="s">
        <v>15</v>
      </c>
      <c r="C36" s="171"/>
      <c r="D36" s="41">
        <v>2</v>
      </c>
      <c r="E36" s="13"/>
    </row>
    <row r="37" spans="1:5" ht="29.25" customHeight="1">
      <c r="A37" s="4"/>
      <c r="B37" s="167" t="s">
        <v>22</v>
      </c>
      <c r="C37" s="168"/>
      <c r="D37" s="169"/>
      <c r="E37" s="42">
        <v>35</v>
      </c>
    </row>
    <row r="38" spans="1:5" ht="21" customHeight="1">
      <c r="A38" s="12">
        <v>3</v>
      </c>
      <c r="B38" s="180" t="s">
        <v>18</v>
      </c>
      <c r="C38" s="181"/>
      <c r="D38" s="181"/>
      <c r="E38" s="182"/>
    </row>
    <row r="39" spans="1:5" ht="21" customHeight="1">
      <c r="A39" s="4" t="s">
        <v>19</v>
      </c>
      <c r="B39" s="79" t="s">
        <v>503</v>
      </c>
      <c r="C39" s="78">
        <v>42991</v>
      </c>
      <c r="D39" s="79">
        <v>1441</v>
      </c>
      <c r="E39" s="79">
        <v>15</v>
      </c>
    </row>
    <row r="40" spans="1:5" ht="21" customHeight="1">
      <c r="A40" s="4" t="s">
        <v>20</v>
      </c>
      <c r="B40" s="79" t="s">
        <v>504</v>
      </c>
      <c r="C40" s="78">
        <v>42998</v>
      </c>
      <c r="D40" s="79">
        <v>1451</v>
      </c>
      <c r="E40" s="79">
        <v>10</v>
      </c>
    </row>
    <row r="41" spans="1:5" ht="21" customHeight="1">
      <c r="A41" s="4" t="s">
        <v>71</v>
      </c>
      <c r="B41" s="79" t="s">
        <v>505</v>
      </c>
      <c r="C41" s="78">
        <v>42999</v>
      </c>
      <c r="D41" s="79">
        <v>1398</v>
      </c>
      <c r="E41" s="79">
        <v>10</v>
      </c>
    </row>
    <row r="42" spans="1:5" ht="32.25" customHeight="1">
      <c r="A42" s="4" t="s">
        <v>72</v>
      </c>
      <c r="B42" s="79" t="s">
        <v>506</v>
      </c>
      <c r="C42" s="78">
        <v>42991</v>
      </c>
      <c r="D42" s="79">
        <v>1008</v>
      </c>
      <c r="E42" s="79">
        <v>50</v>
      </c>
    </row>
    <row r="43" spans="1:5" ht="21" customHeight="1">
      <c r="A43" s="4" t="s">
        <v>73</v>
      </c>
      <c r="B43" s="79" t="s">
        <v>507</v>
      </c>
      <c r="C43" s="78">
        <v>42989</v>
      </c>
      <c r="D43" s="79">
        <v>1385</v>
      </c>
      <c r="E43" s="114">
        <v>150</v>
      </c>
    </row>
    <row r="44" spans="1:5" ht="21" customHeight="1" thickBot="1">
      <c r="A44" s="94" t="s">
        <v>74</v>
      </c>
      <c r="B44" s="84" t="s">
        <v>508</v>
      </c>
      <c r="C44" s="83">
        <v>43004</v>
      </c>
      <c r="D44" s="84">
        <v>1382</v>
      </c>
      <c r="E44" s="150">
        <v>110</v>
      </c>
    </row>
    <row r="45" spans="1:5" ht="14.25" customHeight="1">
      <c r="A45" s="93"/>
      <c r="B45" s="184" t="s">
        <v>30</v>
      </c>
      <c r="C45" s="184"/>
      <c r="D45" s="45">
        <v>6</v>
      </c>
      <c r="E45" s="82"/>
    </row>
    <row r="46" spans="1:5" ht="12.75">
      <c r="A46" s="4"/>
      <c r="B46" s="21" t="s">
        <v>22</v>
      </c>
      <c r="C46" s="19"/>
      <c r="D46" s="19"/>
      <c r="E46" s="46">
        <f>SUM(E39:E45)</f>
        <v>345</v>
      </c>
    </row>
    <row r="47" spans="1:5" ht="12.75" customHeight="1">
      <c r="A47" s="4"/>
      <c r="B47" s="21" t="s">
        <v>29</v>
      </c>
      <c r="C47" s="19"/>
      <c r="D47" s="15"/>
      <c r="E47" s="13"/>
    </row>
    <row r="48" spans="1:5" ht="12.75">
      <c r="A48" s="4"/>
      <c r="B48" s="170" t="s">
        <v>30</v>
      </c>
      <c r="C48" s="171"/>
      <c r="D48" s="41">
        <v>26</v>
      </c>
      <c r="E48" s="24"/>
    </row>
    <row r="49" spans="1:5" ht="14.25" customHeight="1">
      <c r="A49" s="6"/>
      <c r="B49" s="21" t="s">
        <v>22</v>
      </c>
      <c r="C49" s="19"/>
      <c r="D49" s="17"/>
      <c r="E49" s="42">
        <v>208</v>
      </c>
    </row>
    <row r="50" spans="1:5" ht="12.75" customHeight="1">
      <c r="A50" s="6">
        <v>4</v>
      </c>
      <c r="B50" s="177" t="s">
        <v>23</v>
      </c>
      <c r="C50" s="178"/>
      <c r="D50" s="178"/>
      <c r="E50" s="179"/>
    </row>
    <row r="51" spans="1:5" ht="28.5" customHeight="1">
      <c r="A51" s="4"/>
      <c r="B51" s="20" t="s">
        <v>26</v>
      </c>
      <c r="C51" s="1"/>
      <c r="D51" s="43">
        <v>2</v>
      </c>
      <c r="E51" s="10"/>
    </row>
    <row r="52" spans="1:5" ht="15" customHeight="1">
      <c r="A52" s="4"/>
      <c r="B52" s="20" t="s">
        <v>27</v>
      </c>
      <c r="C52" s="5"/>
      <c r="D52" s="20"/>
      <c r="E52" s="47">
        <v>2124</v>
      </c>
    </row>
    <row r="53" spans="1:6" s="14" customFormat="1" ht="15" customHeight="1">
      <c r="A53" s="4"/>
      <c r="B53" s="20" t="s">
        <v>29</v>
      </c>
      <c r="C53" s="20"/>
      <c r="D53" s="15"/>
      <c r="E53" s="13"/>
      <c r="F53"/>
    </row>
    <row r="54" spans="1:5" ht="12.75">
      <c r="A54" s="18"/>
      <c r="B54" s="170" t="s">
        <v>30</v>
      </c>
      <c r="C54" s="171"/>
      <c r="D54" s="41">
        <v>0</v>
      </c>
      <c r="E54" s="22"/>
    </row>
    <row r="55" spans="1:6" s="14" customFormat="1" ht="21" customHeight="1">
      <c r="A55" s="4"/>
      <c r="B55" s="20" t="s">
        <v>22</v>
      </c>
      <c r="C55" s="20"/>
      <c r="D55" s="5"/>
      <c r="E55" s="42">
        <v>0</v>
      </c>
      <c r="F55"/>
    </row>
  </sheetData>
  <sheetProtection/>
  <mergeCells count="22">
    <mergeCell ref="B50:E50"/>
    <mergeCell ref="B54:C54"/>
    <mergeCell ref="B35:E35"/>
    <mergeCell ref="B36:C36"/>
    <mergeCell ref="B37:D37"/>
    <mergeCell ref="B38:E38"/>
    <mergeCell ref="B45:C45"/>
    <mergeCell ref="B48:C48"/>
    <mergeCell ref="B7:E7"/>
    <mergeCell ref="B25:C25"/>
    <mergeCell ref="B27:E27"/>
    <mergeCell ref="B28:C28"/>
    <mergeCell ref="B29:D29"/>
    <mergeCell ref="B30:E3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Иванова Анна Сергеевна</cp:lastModifiedBy>
  <cp:lastPrinted>2016-02-29T10:03:09Z</cp:lastPrinted>
  <dcterms:created xsi:type="dcterms:W3CDTF">2013-01-30T09:35:02Z</dcterms:created>
  <dcterms:modified xsi:type="dcterms:W3CDTF">2017-12-29T05:29:28Z</dcterms:modified>
  <cp:category/>
  <cp:version/>
  <cp:contentType/>
  <cp:contentStatus/>
</cp:coreProperties>
</file>