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141" activeTab="1"/>
  </bookViews>
  <sheets>
    <sheet name="1" sheetId="1" r:id="rId1"/>
    <sheet name="2" sheetId="2" r:id="rId2"/>
    <sheet name="Sheet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<sst xmlns="http://schemas.openxmlformats.org/spreadsheetml/2006/main" count="93" uniqueCount="72">
  <si>
    <t>Контрагент</t>
  </si>
  <si>
    <t>Закупка электроматериалов</t>
  </si>
  <si>
    <t>Закупка программного обеспечения</t>
  </si>
  <si>
    <t>№ Договора</t>
  </si>
  <si>
    <t>Срок действия</t>
  </si>
  <si>
    <t>Закупка силового кабеля</t>
  </si>
  <si>
    <t>Закупка виброопор</t>
  </si>
  <si>
    <t>ООО "Опытный Завод СМиК"</t>
  </si>
  <si>
    <t>ООО "Электропромсбыт"</t>
  </si>
  <si>
    <t>ИП Гибадулин М.И.</t>
  </si>
  <si>
    <t>Цена договора с учетом НДС 18%</t>
  </si>
  <si>
    <t>421 от 17.03.2015</t>
  </si>
  <si>
    <t>420 от 13.03.2015</t>
  </si>
  <si>
    <t>Закупка виброопор (100шт)</t>
  </si>
  <si>
    <t>ООО "СИНТ МАСТЕР"</t>
  </si>
  <si>
    <t>ООО "ЭЛЕКТРОПРОМСБЫТ"</t>
  </si>
  <si>
    <t>Закупка виброопор (40 шт, Круглые) СЦС</t>
  </si>
  <si>
    <t>ООО "Опытный завод СМиК"</t>
  </si>
  <si>
    <t>Закупка алюминиевых перегородок и дверей</t>
  </si>
  <si>
    <t>ООО "ЖБИ 7-1"</t>
  </si>
  <si>
    <t>ООО "Теплый дом плюс"</t>
  </si>
  <si>
    <t>558 от 09.04.2015</t>
  </si>
  <si>
    <t>748 от 27.04.2015</t>
  </si>
  <si>
    <t>Закупка трансформаторов ТМГ</t>
  </si>
  <si>
    <t>ООО "ТД "Волгаэлектросбыт"</t>
  </si>
  <si>
    <t>639 от 13.04.2015</t>
  </si>
  <si>
    <t>Заявка на закупку трубы ПНД 11*110*10</t>
  </si>
  <si>
    <t>737 от 21.04.2015</t>
  </si>
  <si>
    <t>Закупка серверного оборудования и программного обеспечения</t>
  </si>
  <si>
    <t>1539 от 19.08.2015</t>
  </si>
  <si>
    <t>1813 от 17.09.2015</t>
  </si>
  <si>
    <t>Закупка КТПН и распаечного ящика</t>
  </si>
  <si>
    <t>Закупка автобуса</t>
  </si>
  <si>
    <t>ООО "ТД Волгаэлектросбыт"</t>
  </si>
  <si>
    <t>ООО "Логика бизнеса"</t>
  </si>
  <si>
    <t>2033 от 16.10.2015</t>
  </si>
  <si>
    <t>2152 от 13.11.15</t>
  </si>
  <si>
    <t>2217 от 18.11.2015</t>
  </si>
  <si>
    <t>2123 от 30.10.2015</t>
  </si>
  <si>
    <t>ООО "АвтоСпецТехника"</t>
  </si>
  <si>
    <t>2135 от 09.11.2015</t>
  </si>
  <si>
    <t>2428 от 16.12.2015</t>
  </si>
  <si>
    <t>2145 от 13.11.2015</t>
  </si>
  <si>
    <t>1996 от 15.10.2015</t>
  </si>
  <si>
    <t>ООО "ОДАС"</t>
  </si>
  <si>
    <t>2138 от 09.11.2015</t>
  </si>
  <si>
    <t>2108 от 30.10.2015</t>
  </si>
  <si>
    <t>1101 от 15.06.2015</t>
  </si>
  <si>
    <t>782 от 08.05.2015</t>
  </si>
  <si>
    <t>2136 от 09.11.2015</t>
  </si>
  <si>
    <t>ИТОГО</t>
  </si>
  <si>
    <t>Цена договора</t>
  </si>
  <si>
    <t>ООО "РКС-Инжиниринг"</t>
  </si>
  <si>
    <t>927 от 20.05.2015</t>
  </si>
  <si>
    <t>ООО "ЭМС Строй"</t>
  </si>
  <si>
    <t>№</t>
  </si>
  <si>
    <t>1371/16.07.2015</t>
  </si>
  <si>
    <t>2330 от 01.12.2015</t>
  </si>
  <si>
    <t>ООО "ТК Викинги"</t>
  </si>
  <si>
    <t>ООО "НЕКСТ инжиниринг"</t>
  </si>
  <si>
    <t>Закупка работ и услуг</t>
  </si>
  <si>
    <t>Приложение № 2 к служебной записке от 25.03.16</t>
  </si>
  <si>
    <t>Закупка товаров</t>
  </si>
  <si>
    <t>Наименование закупки</t>
  </si>
  <si>
    <t>Приложение № 1 к служебной записке от 25.03.16</t>
  </si>
  <si>
    <t>205 от 20.01.2015</t>
  </si>
  <si>
    <t>Подготовка проектов и технической документации по Строительству КРУН-10 кВ ф-14,28 п/ст 110/10 «Матюшкино», воздушных линий ВЛ-10 кВ до отпаечных опор на КРУН-10 кВ и кабельных линий КЛ-10 кВ от отпаечных опор до проектируемого КРУН-10 кВ, кабельные линии КЛ-10кВ до места врезки в существующие сети, расположенных южнее пересечения ул. 60 лет СССР и ул. Раздольной, п.Поволжский, Комсомольский  район г.о. Тольятти; Установке блочной двухтрансформаторной подстанции БКТП-351, прокладке четырех кабельных линий КЛ-6 кВ от БКТП-351 до трассы ТП-345-ТП-180, расположенных по адресу: мкр.3 "Северный", Центральный  район г.о. Тольятти; Установке  блочной двухтрансформаторной подстанции БКТП-910,  прокладке  кабельных линий КЛ-6 кВ от БКТП-910 до РУ-6 кВ  РП-25 , КЛ-6кВ от БКТП-910 до места врезки в существующие сети , расположенных по адресу: площадь Свободы, Центральный  район г.о. Тольятти; Установке  блочной двухтрансформаторной подстанции БКТП-330  прокладке  кабельных линий КЛ-6 кВ от БКТП-330 до места врезки в КЛ-6кВ  ТП-79-БКТП-11, расположенных по адресу: ул.Жилина,13а, Центральный  район г.о. Тольятти; Прокладке  кабельной линии КЛ-6 кВ от оп.29 ф-9 "НШ"  до проектируемой КТП-705, установке КТП-705, строительству ВЛ-0,4 кВ для присоединения садовых участков СНТ "Дачное-1,2", расположенных правее ул.Никонова,  
Комсомольский район г.о. Тольятти; Прокладке  кабельной линии КЛ-6 кВ от оп.70 ф-15 "НШ"  до проектируемой КТП-706, установка КТП-706, строительство ВЛ-0,4 кВ для присоединения садовых участков СНТ "Наука" и ТСЖ "Берег" , расположенных правее ул.Никонова,  Комсомольский район г.о. Тольятти.</t>
  </si>
  <si>
    <t>Выполнение работ по прокладке двухцепной воздушной линии ВЛ-0,4 кВ от ТП-49 до вводной панели нежилого помещения по ул.Мира, 120; прокладке воздушной линии ВЛ-0,4 кВ от ТП-213 до ВРУ по ул.Октябрьская, 16а; прокладке двух кабельных линий КЛ-0,4 кВ от ТП-101 до ВРУ нежилого помещения по ул.Горького, д.92.</t>
  </si>
  <si>
    <t>Установка блочной двухтрансформаторной подстанции БКТП-910,  
прокладка  кабельных линий КЛ-6 кВ от БКТП-910 до РУ-6 кВ  РП-25 , КЛ-6кВ от БКТП-910 до места врезки в существующие сети, расположенные по адресу: площадь Свободы, Центральный  район г.о. Тольятти.</t>
  </si>
  <si>
    <t>Ппроектно-изыскательские и строительно-монтажные работы по установке двухтрансформаторной подстанции КТП-935, строительству кабельных линий КЛ-6 кВ от места врезки в КЛ-6 кВ РЯ-112-ТП-223 до разных секций РУ-6 кВ проектируемой КТП-935</t>
  </si>
  <si>
    <t>Закупка легковых автотранспорта</t>
  </si>
  <si>
    <t xml:space="preserve">Закупка программного обеспечения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</si>
</sst>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[$-FC19]d\ mmmm\ yyyy\ &quot;г.&quot;"/>
    <numFmt numFmtId="174" formatCode="mmm/yyyy"/>
  </numFmts>
  <fonts count="47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2" fillId="39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vertical="center"/>
    </xf>
    <xf numFmtId="14" fontId="2" fillId="39" borderId="10" xfId="0" applyNumberFormat="1" applyFont="1" applyFill="1" applyBorder="1" applyAlignment="1">
      <alignment horizontal="center" vertical="center"/>
    </xf>
    <xf numFmtId="4" fontId="2" fillId="39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36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2236"/>
      <rgbColor rgb="00FFFFCC"/>
      <rgbColor rgb="00CCFFFF"/>
      <rgbColor rgb="00660066"/>
      <rgbColor rgb="00FF8080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83CAFF"/>
      <rgbColor rgb="00FF99CC"/>
      <rgbColor rgb="00CC99FF"/>
      <rgbColor rgb="00CCCCCC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zoomScalePageLayoutView="0" workbookViewId="0" topLeftCell="A1">
      <selection activeCell="C25" sqref="C25"/>
    </sheetView>
  </sheetViews>
  <sheetFormatPr defaultColWidth="11.57421875" defaultRowHeight="12.75"/>
  <cols>
    <col min="1" max="1" width="6.140625" style="1" customWidth="1"/>
    <col min="2" max="2" width="61.8515625" style="1" bestFit="1" customWidth="1"/>
    <col min="3" max="3" width="36.140625" style="1" customWidth="1"/>
    <col min="4" max="4" width="21.00390625" style="1" customWidth="1"/>
    <col min="5" max="5" width="17.28125" style="1" customWidth="1"/>
    <col min="6" max="6" width="29.00390625" style="2" customWidth="1"/>
    <col min="7" max="16384" width="11.57421875" style="1" customWidth="1"/>
  </cols>
  <sheetData>
    <row r="1" spans="3:6" ht="20.25">
      <c r="C1" s="42" t="s">
        <v>64</v>
      </c>
      <c r="D1" s="43"/>
      <c r="E1" s="43"/>
      <c r="F1" s="43"/>
    </row>
    <row r="2" spans="3:6" ht="20.25">
      <c r="C2" s="33"/>
      <c r="D2" s="33"/>
      <c r="E2" s="33"/>
      <c r="F2" s="34"/>
    </row>
    <row r="3" spans="3:6" ht="20.25">
      <c r="C3" s="35" t="s">
        <v>62</v>
      </c>
      <c r="D3" s="33"/>
      <c r="E3" s="33"/>
      <c r="F3" s="34"/>
    </row>
    <row r="4" ht="19.5" customHeight="1"/>
    <row r="5" spans="1:6" ht="37.5">
      <c r="A5" s="5" t="s">
        <v>55</v>
      </c>
      <c r="B5" s="5" t="s">
        <v>63</v>
      </c>
      <c r="C5" s="6" t="s">
        <v>0</v>
      </c>
      <c r="D5" s="7" t="s">
        <v>3</v>
      </c>
      <c r="E5" s="7" t="s">
        <v>4</v>
      </c>
      <c r="F5" s="8" t="s">
        <v>10</v>
      </c>
    </row>
    <row r="6" spans="1:6" ht="34.5" customHeight="1">
      <c r="A6" s="9">
        <v>1</v>
      </c>
      <c r="B6" s="10" t="s">
        <v>5</v>
      </c>
      <c r="C6" s="11" t="s">
        <v>8</v>
      </c>
      <c r="D6" s="12" t="s">
        <v>11</v>
      </c>
      <c r="E6" s="13">
        <v>42369</v>
      </c>
      <c r="F6" s="14">
        <v>1075638.3</v>
      </c>
    </row>
    <row r="7" spans="1:6" ht="33.75" customHeight="1">
      <c r="A7" s="15">
        <v>2</v>
      </c>
      <c r="B7" s="16" t="s">
        <v>6</v>
      </c>
      <c r="C7" s="17" t="s">
        <v>7</v>
      </c>
      <c r="D7" s="12" t="s">
        <v>12</v>
      </c>
      <c r="E7" s="13">
        <v>42369</v>
      </c>
      <c r="F7" s="14">
        <v>261206</v>
      </c>
    </row>
    <row r="8" spans="1:6" ht="30.75" customHeight="1">
      <c r="A8" s="18">
        <v>3</v>
      </c>
      <c r="B8" s="19" t="s">
        <v>2</v>
      </c>
      <c r="C8" s="11" t="s">
        <v>14</v>
      </c>
      <c r="D8" s="12" t="s">
        <v>21</v>
      </c>
      <c r="E8" s="13">
        <v>42369</v>
      </c>
      <c r="F8" s="14">
        <v>100100</v>
      </c>
    </row>
    <row r="9" spans="1:6" ht="30.75" customHeight="1">
      <c r="A9" s="9">
        <v>4</v>
      </c>
      <c r="B9" s="20" t="s">
        <v>13</v>
      </c>
      <c r="C9" s="21" t="s">
        <v>17</v>
      </c>
      <c r="D9" s="12" t="s">
        <v>25</v>
      </c>
      <c r="E9" s="13">
        <v>42369</v>
      </c>
      <c r="F9" s="14">
        <v>1127935</v>
      </c>
    </row>
    <row r="10" spans="1:6" ht="39" customHeight="1">
      <c r="A10" s="15">
        <v>5</v>
      </c>
      <c r="B10" s="22" t="s">
        <v>16</v>
      </c>
      <c r="C10" s="23" t="s">
        <v>19</v>
      </c>
      <c r="D10" s="12" t="s">
        <v>27</v>
      </c>
      <c r="E10" s="13">
        <v>42369</v>
      </c>
      <c r="F10" s="14">
        <v>1133200</v>
      </c>
    </row>
    <row r="11" spans="1:6" ht="43.5" customHeight="1">
      <c r="A11" s="18">
        <v>6</v>
      </c>
      <c r="B11" s="22" t="s">
        <v>18</v>
      </c>
      <c r="C11" s="23" t="s">
        <v>20</v>
      </c>
      <c r="D11" s="12" t="s">
        <v>22</v>
      </c>
      <c r="E11" s="13">
        <v>42369</v>
      </c>
      <c r="F11" s="14">
        <v>455000</v>
      </c>
    </row>
    <row r="12" spans="1:6" ht="49.5" customHeight="1">
      <c r="A12" s="9">
        <v>7</v>
      </c>
      <c r="B12" s="19" t="s">
        <v>5</v>
      </c>
      <c r="C12" s="24" t="s">
        <v>15</v>
      </c>
      <c r="D12" s="12" t="s">
        <v>48</v>
      </c>
      <c r="E12" s="13">
        <v>42369</v>
      </c>
      <c r="F12" s="25">
        <v>4356560.59</v>
      </c>
    </row>
    <row r="13" spans="1:6" ht="30.75" customHeight="1">
      <c r="A13" s="15">
        <v>8</v>
      </c>
      <c r="B13" s="10" t="s">
        <v>23</v>
      </c>
      <c r="C13" s="24" t="s">
        <v>24</v>
      </c>
      <c r="D13" s="12" t="s">
        <v>47</v>
      </c>
      <c r="E13" s="13">
        <v>42247</v>
      </c>
      <c r="F13" s="14">
        <v>271965.44</v>
      </c>
    </row>
    <row r="14" spans="1:6" ht="18.75">
      <c r="A14" s="18">
        <v>9</v>
      </c>
      <c r="B14" s="24" t="s">
        <v>1</v>
      </c>
      <c r="C14" s="10" t="s">
        <v>15</v>
      </c>
      <c r="D14" s="12" t="s">
        <v>29</v>
      </c>
      <c r="E14" s="13">
        <v>42369</v>
      </c>
      <c r="F14" s="14">
        <v>574738.588</v>
      </c>
    </row>
    <row r="15" spans="1:6" ht="37.5">
      <c r="A15" s="9">
        <v>10</v>
      </c>
      <c r="B15" s="24" t="s">
        <v>28</v>
      </c>
      <c r="C15" s="10" t="s">
        <v>59</v>
      </c>
      <c r="D15" s="12" t="s">
        <v>30</v>
      </c>
      <c r="E15" s="13">
        <v>42369</v>
      </c>
      <c r="F15" s="10">
        <v>772000</v>
      </c>
    </row>
    <row r="16" spans="1:6" ht="30.75" customHeight="1">
      <c r="A16" s="15">
        <v>11</v>
      </c>
      <c r="B16" s="24" t="s">
        <v>1</v>
      </c>
      <c r="C16" s="10" t="s">
        <v>8</v>
      </c>
      <c r="D16" s="12" t="s">
        <v>43</v>
      </c>
      <c r="E16" s="13">
        <v>42369</v>
      </c>
      <c r="F16" s="14">
        <v>860295.94</v>
      </c>
    </row>
    <row r="17" spans="1:6" ht="43.5" customHeight="1">
      <c r="A17" s="18">
        <v>12</v>
      </c>
      <c r="B17" s="24" t="s">
        <v>71</v>
      </c>
      <c r="C17" s="10" t="s">
        <v>34</v>
      </c>
      <c r="D17" s="12" t="s">
        <v>35</v>
      </c>
      <c r="E17" s="13">
        <v>42369</v>
      </c>
      <c r="F17" s="14">
        <v>3900000</v>
      </c>
    </row>
    <row r="18" spans="1:6" ht="24" customHeight="1">
      <c r="A18" s="9">
        <v>13</v>
      </c>
      <c r="B18" s="12" t="s">
        <v>1</v>
      </c>
      <c r="C18" s="12" t="s">
        <v>33</v>
      </c>
      <c r="D18" s="12" t="s">
        <v>46</v>
      </c>
      <c r="E18" s="13">
        <v>42369</v>
      </c>
      <c r="F18" s="14">
        <v>879650.7</v>
      </c>
    </row>
    <row r="19" spans="1:6" ht="18.75">
      <c r="A19" s="15">
        <v>14</v>
      </c>
      <c r="B19" s="12" t="s">
        <v>70</v>
      </c>
      <c r="C19" s="12" t="s">
        <v>44</v>
      </c>
      <c r="D19" s="12" t="s">
        <v>45</v>
      </c>
      <c r="E19" s="13">
        <v>42369</v>
      </c>
      <c r="F19" s="14">
        <v>820000</v>
      </c>
    </row>
    <row r="20" spans="1:6" ht="18.75">
      <c r="A20" s="18">
        <v>15</v>
      </c>
      <c r="B20" s="12" t="s">
        <v>70</v>
      </c>
      <c r="C20" s="12" t="s">
        <v>58</v>
      </c>
      <c r="D20" s="12" t="s">
        <v>49</v>
      </c>
      <c r="E20" s="13">
        <v>42369</v>
      </c>
      <c r="F20" s="14">
        <v>476000</v>
      </c>
    </row>
    <row r="21" spans="1:6" ht="18.75">
      <c r="A21" s="9">
        <v>16</v>
      </c>
      <c r="B21" s="12" t="s">
        <v>32</v>
      </c>
      <c r="C21" s="12" t="s">
        <v>39</v>
      </c>
      <c r="D21" s="12" t="s">
        <v>40</v>
      </c>
      <c r="E21" s="13">
        <v>42353</v>
      </c>
      <c r="F21" s="14">
        <v>2279000</v>
      </c>
    </row>
    <row r="22" spans="1:6" ht="37.5">
      <c r="A22" s="15">
        <v>17</v>
      </c>
      <c r="B22" s="24" t="s">
        <v>26</v>
      </c>
      <c r="C22" s="12" t="s">
        <v>9</v>
      </c>
      <c r="D22" s="12" t="s">
        <v>38</v>
      </c>
      <c r="E22" s="13">
        <v>42369</v>
      </c>
      <c r="F22" s="14">
        <v>155000</v>
      </c>
    </row>
    <row r="23" spans="1:6" ht="18.75">
      <c r="A23" s="18">
        <v>18</v>
      </c>
      <c r="B23" s="12" t="s">
        <v>31</v>
      </c>
      <c r="C23" s="26" t="s">
        <v>54</v>
      </c>
      <c r="D23" s="26" t="s">
        <v>42</v>
      </c>
      <c r="E23" s="27">
        <v>42369</v>
      </c>
      <c r="F23" s="28">
        <v>785000</v>
      </c>
    </row>
    <row r="24" spans="1:6" ht="18.75">
      <c r="A24" s="9">
        <v>19</v>
      </c>
      <c r="B24" s="24" t="s">
        <v>5</v>
      </c>
      <c r="C24" s="26" t="s">
        <v>33</v>
      </c>
      <c r="D24" s="26" t="s">
        <v>37</v>
      </c>
      <c r="E24" s="27">
        <v>42369</v>
      </c>
      <c r="F24" s="28">
        <v>562176.01</v>
      </c>
    </row>
    <row r="25" spans="1:6" ht="37.5">
      <c r="A25" s="15">
        <v>20</v>
      </c>
      <c r="B25" s="24" t="s">
        <v>26</v>
      </c>
      <c r="C25" s="26" t="s">
        <v>9</v>
      </c>
      <c r="D25" s="26" t="s">
        <v>36</v>
      </c>
      <c r="E25" s="27">
        <v>42369</v>
      </c>
      <c r="F25" s="28">
        <v>124997.6</v>
      </c>
    </row>
    <row r="26" spans="1:6" ht="18.75">
      <c r="A26" s="18">
        <v>21</v>
      </c>
      <c r="B26" s="22" t="s">
        <v>18</v>
      </c>
      <c r="C26" s="12" t="s">
        <v>20</v>
      </c>
      <c r="D26" s="12" t="s">
        <v>41</v>
      </c>
      <c r="E26" s="13">
        <v>42369</v>
      </c>
      <c r="F26" s="14">
        <v>415000</v>
      </c>
    </row>
    <row r="27" spans="1:6" ht="18.75">
      <c r="A27" s="29"/>
      <c r="B27" s="30"/>
      <c r="C27" s="30"/>
      <c r="D27" s="30"/>
      <c r="E27" s="31" t="s">
        <v>50</v>
      </c>
      <c r="F27" s="32">
        <f>SUM(F6:F26)</f>
        <v>21385464.168</v>
      </c>
    </row>
    <row r="28" spans="1:6" ht="18.75">
      <c r="A28" s="3"/>
      <c r="B28" s="3"/>
      <c r="C28" s="3"/>
      <c r="D28" s="3"/>
      <c r="E28" s="3"/>
      <c r="F28" s="4"/>
    </row>
    <row r="29" spans="1:6" ht="18.75">
      <c r="A29" s="3"/>
      <c r="B29" s="3"/>
      <c r="C29" s="3"/>
      <c r="D29" s="3"/>
      <c r="E29" s="3"/>
      <c r="F29" s="4"/>
    </row>
    <row r="30" spans="1:6" ht="18.75">
      <c r="A30" s="3"/>
      <c r="B30" s="3"/>
      <c r="C30" s="3"/>
      <c r="D30" s="3"/>
      <c r="E30" s="3"/>
      <c r="F30" s="4"/>
    </row>
  </sheetData>
  <sheetProtection selectLockedCells="1" selectUnlockedCells="1"/>
  <mergeCells count="1">
    <mergeCell ref="C1:F1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600" verticalDpi="600" orientation="portrait" paperSize="9" scale="5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4">
      <selection activeCell="B19" sqref="B19"/>
    </sheetView>
  </sheetViews>
  <sheetFormatPr defaultColWidth="11.57421875" defaultRowHeight="12.75"/>
  <cols>
    <col min="1" max="1" width="4.28125" style="37" customWidth="1"/>
    <col min="2" max="2" width="109.421875" style="37" customWidth="1"/>
    <col min="3" max="3" width="35.28125" style="37" customWidth="1"/>
    <col min="4" max="4" width="21.00390625" style="37" customWidth="1"/>
    <col min="5" max="5" width="22.00390625" style="37" customWidth="1"/>
    <col min="6" max="6" width="18.8515625" style="37" customWidth="1"/>
    <col min="7" max="16384" width="11.57421875" style="37" customWidth="1"/>
  </cols>
  <sheetData>
    <row r="1" spans="2:8" ht="23.25">
      <c r="B1" s="38"/>
      <c r="C1" s="39"/>
      <c r="D1" s="39" t="s">
        <v>61</v>
      </c>
      <c r="E1" s="39"/>
      <c r="F1" s="39"/>
      <c r="G1" s="40"/>
      <c r="H1" s="41"/>
    </row>
    <row r="2" spans="2:8" ht="23.25">
      <c r="B2" s="38"/>
      <c r="C2" s="38"/>
      <c r="D2" s="38"/>
      <c r="E2" s="38"/>
      <c r="F2" s="38"/>
      <c r="G2" s="41"/>
      <c r="H2" s="41"/>
    </row>
    <row r="3" spans="2:8" ht="23.25">
      <c r="B3" s="44" t="s">
        <v>60</v>
      </c>
      <c r="C3" s="44"/>
      <c r="D3" s="44"/>
      <c r="E3" s="44"/>
      <c r="F3" s="44"/>
      <c r="G3" s="41"/>
      <c r="H3" s="41"/>
    </row>
    <row r="4" ht="12" customHeight="1"/>
    <row r="5" spans="1:6" s="3" customFormat="1" ht="74.25" customHeight="1">
      <c r="A5" s="46" t="s">
        <v>55</v>
      </c>
      <c r="B5" s="46" t="s">
        <v>63</v>
      </c>
      <c r="C5" s="47" t="s">
        <v>0</v>
      </c>
      <c r="D5" s="46" t="s">
        <v>3</v>
      </c>
      <c r="E5" s="46" t="s">
        <v>4</v>
      </c>
      <c r="F5" s="48" t="s">
        <v>51</v>
      </c>
    </row>
    <row r="6" spans="1:6" s="3" customFormat="1" ht="191.25">
      <c r="A6" s="49">
        <v>1</v>
      </c>
      <c r="B6" s="45" t="s">
        <v>66</v>
      </c>
      <c r="C6" s="50" t="s">
        <v>52</v>
      </c>
      <c r="D6" s="49" t="s">
        <v>65</v>
      </c>
      <c r="E6" s="51">
        <v>42095</v>
      </c>
      <c r="F6" s="52">
        <v>1950000</v>
      </c>
    </row>
    <row r="7" spans="1:6" s="3" customFormat="1" ht="39.75">
      <c r="A7" s="53">
        <v>3</v>
      </c>
      <c r="B7" s="54" t="s">
        <v>67</v>
      </c>
      <c r="C7" s="55" t="s">
        <v>52</v>
      </c>
      <c r="D7" s="56" t="s">
        <v>53</v>
      </c>
      <c r="E7" s="57">
        <v>42185</v>
      </c>
      <c r="F7" s="58">
        <v>2300000</v>
      </c>
    </row>
    <row r="8" spans="1:6" s="3" customFormat="1" ht="39.75">
      <c r="A8" s="53">
        <v>4</v>
      </c>
      <c r="B8" s="59" t="s">
        <v>68</v>
      </c>
      <c r="C8" s="55" t="s">
        <v>52</v>
      </c>
      <c r="D8" s="60" t="s">
        <v>56</v>
      </c>
      <c r="E8" s="57">
        <v>42369</v>
      </c>
      <c r="F8" s="58">
        <v>10200000</v>
      </c>
    </row>
    <row r="9" spans="1:6" s="3" customFormat="1" ht="39.75">
      <c r="A9" s="53">
        <v>5</v>
      </c>
      <c r="B9" s="55" t="s">
        <v>69</v>
      </c>
      <c r="C9" s="61" t="s">
        <v>54</v>
      </c>
      <c r="D9" s="56" t="s">
        <v>57</v>
      </c>
      <c r="E9" s="57">
        <v>42369</v>
      </c>
      <c r="F9" s="58">
        <v>7498999.99</v>
      </c>
    </row>
    <row r="10" spans="1:6" s="3" customFormat="1" ht="18.75">
      <c r="A10" s="62"/>
      <c r="B10" s="63"/>
      <c r="C10" s="63"/>
      <c r="D10" s="63"/>
      <c r="E10" s="64" t="s">
        <v>50</v>
      </c>
      <c r="F10" s="65">
        <f>SUM(F6:F9)</f>
        <v>21948999.990000002</v>
      </c>
    </row>
    <row r="11" spans="5:6" ht="12.75">
      <c r="E11" s="36"/>
      <c r="F11" s="36"/>
    </row>
  </sheetData>
  <sheetProtection selectLockedCells="1" selectUnlockedCells="1"/>
  <mergeCells count="1">
    <mergeCell ref="B3:F3"/>
  </mergeCells>
  <printOptions/>
  <pageMargins left="0.7875" right="0.7875" top="1.025" bottom="1.025" header="0.7875" footer="0.7875"/>
  <pageSetup horizontalDpi="600" verticalDpi="600" orientation="landscape" paperSize="9" scale="4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46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Гайдук Надежда Николаевна</dc:creator>
  <cp:keywords/>
  <dc:description/>
  <cp:lastModifiedBy>Гайдук Надежда Николаевна</cp:lastModifiedBy>
  <cp:lastPrinted>2016-03-31T04:34:22Z</cp:lastPrinted>
  <dcterms:created xsi:type="dcterms:W3CDTF">2016-03-31T09:35:49Z</dcterms:created>
  <dcterms:modified xsi:type="dcterms:W3CDTF">2016-03-31T09:35:49Z</dcterms:modified>
  <cp:category/>
  <cp:version/>
  <cp:contentType/>
  <cp:contentStatus/>
</cp:coreProperties>
</file>