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<sst xmlns="http://schemas.openxmlformats.org/spreadsheetml/2006/main" count="85" uniqueCount="70">
  <si>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</si>
  <si>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</si>
  <si>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</si>
  <si>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</si>
  <si>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</si>
  <si>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</si>
  <si>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</si>
  <si>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</si>
  <si>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</si>
  <si>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</si>
  <si>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</si>
  <si>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</si>
  <si>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</si>
  <si>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</si>
  <si>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</si>
  <si>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</si>
  <si>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</si>
  <si>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</si>
  <si>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</si>
  <si>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</si>
  <si>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</si>
  <si>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</si>
  <si>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</si>
  <si>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</si>
  <si>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</si>
  <si>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</si>
  <si>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</si>
  <si>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</si>
  <si>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</si>
  <si>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</si>
  <si>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</si>
  <si>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</si>
  <si>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</si>
  <si>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</si>
  <si>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</si>
  <si>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</si>
  <si>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</si>
  <si>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</si>
  <si>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</si>
  <si>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</si>
  <si>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</si>
  <si>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</si>
  <si>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</si>
  <si>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</si>
  <si>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ООО "Единение"</t>
  </si>
  <si>
    <t>Общее количество договоров</t>
  </si>
  <si>
    <t>МАУ "МФЦ"</t>
  </si>
  <si>
    <t>Шамилов Талипжан Райилович</t>
  </si>
  <si>
    <t>ООО "Эгида"</t>
  </si>
  <si>
    <t>февраль 2014г.</t>
  </si>
  <si>
    <t>ИП Шафранов В.В.</t>
  </si>
  <si>
    <t>ИП Артюшкин Д.В.</t>
  </si>
  <si>
    <t>Больница № 1 клиническая городская ГБУЗ СО</t>
  </si>
  <si>
    <t>Чикишев Максим Леонидович ИП</t>
  </si>
  <si>
    <t>Суркова Маргарита Валентиновна</t>
  </si>
  <si>
    <t>ФинСтрой-Сервис ООО</t>
  </si>
  <si>
    <t>Симдянова Светлана Анатольевна ИП</t>
  </si>
  <si>
    <t>Олимп ООО</t>
  </si>
  <si>
    <t>Керчев Николай Николаевич</t>
  </si>
  <si>
    <t>Основа Телеком" ОАО</t>
  </si>
  <si>
    <t>Русская жемчужина "ЗАО</t>
  </si>
  <si>
    <t>Дургарян Грачья Варданович</t>
  </si>
  <si>
    <t>ТСЖ "Берег"</t>
  </si>
  <si>
    <t>Сентябрь-два ООО</t>
  </si>
  <si>
    <t>Жирнова Анна Владимировна</t>
  </si>
  <si>
    <t>ИТА ООО</t>
  </si>
  <si>
    <t>Гадиров Улдуз Джафар Оглы</t>
  </si>
  <si>
    <t>Госдепартамент Недвижимости ООО Инвестиционная компания</t>
  </si>
  <si>
    <t>ООО "Реал-Плюс"</t>
  </si>
  <si>
    <t>4.1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</si>
</sst>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</numFmts>
  <fonts count="4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" fontId="6" fillId="32" borderId="11" xfId="0" applyNumberFormat="1" applyFont="1" applyFill="1" applyBorder="1" applyAlignment="1">
      <alignment horizontal="center" vertical="center" wrapText="1"/>
    </xf>
    <xf numFmtId="4" fontId="9" fillId="32" borderId="14" xfId="0" applyNumberFormat="1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2" fontId="3" fillId="32" borderId="1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0" borderId="11" xfId="0" applyNumberFormat="1" applyFont="1" applyFill="1" applyBorder="1" applyAlignment="1">
      <alignment horizontal="center" vertical="center" wrapText="1"/>
    </xf>
    <xf numFmtId="4" fontId="9" fillId="32" borderId="15" xfId="0" applyNumberFormat="1" applyFont="1" applyFill="1" applyBorder="1" applyAlignment="1">
      <alignment horizontal="center" vertical="center" wrapText="1"/>
    </xf>
    <xf numFmtId="0" fontId="5" fillId="0" borderId="16" xfId="51" applyFont="1" applyBorder="1" applyAlignment="1" applyProtection="1">
      <alignment horizontal="left" vertical="center" wrapText="1"/>
      <protection/>
    </xf>
    <xf numFmtId="0" fontId="5" fillId="0" borderId="17" xfId="51" applyFont="1" applyBorder="1" applyAlignment="1" applyProtection="1">
      <alignment horizontal="left" vertical="center" wrapText="1"/>
      <protection/>
    </xf>
    <xf numFmtId="0" fontId="5" fillId="0" borderId="18" xfId="51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left" vertical="center" wrapText="1"/>
      <protection/>
    </xf>
    <xf numFmtId="4" fontId="3" fillId="32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/>
    </xf>
    <xf numFmtId="4" fontId="3" fillId="32" borderId="20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4" fontId="5" fillId="32" borderId="11" xfId="51" applyNumberFormat="1" applyFont="1" applyFill="1" applyBorder="1" applyAlignment="1" applyProtection="1">
      <alignment horizontal="center" vertical="center" wrapText="1"/>
      <protection/>
    </xf>
    <xf numFmtId="49" fontId="5" fillId="0" borderId="11" xfId="51" applyNumberFormat="1" applyFont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2" borderId="18" xfId="5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Alignment="1">
      <alignment horizontal="center"/>
    </xf>
    <xf numFmtId="0" fontId="5" fillId="0" borderId="16" xfId="51" applyFont="1" applyBorder="1" applyAlignment="1" applyProtection="1">
      <alignment horizontal="left" vertical="center"/>
      <protection/>
    </xf>
    <xf numFmtId="0" fontId="5" fillId="0" borderId="18" xfId="51" applyFont="1" applyBorder="1" applyAlignment="1" applyProtection="1">
      <alignment horizontal="left" vertical="center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5" fillId="0" borderId="11" xfId="51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2" xfId="51" applyFont="1" applyBorder="1" applyAlignment="1" applyProtection="1">
      <alignment horizontal="left" vertical="center"/>
      <protection/>
    </xf>
    <xf numFmtId="0" fontId="5" fillId="0" borderId="23" xfId="51" applyFont="1" applyBorder="1" applyAlignment="1" applyProtection="1">
      <alignment horizontal="left" vertical="center"/>
      <protection/>
    </xf>
    <xf numFmtId="0" fontId="5" fillId="34" borderId="11" xfId="5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3" fillId="0" borderId="20" xfId="46" applyFont="1" applyFill="1" applyBorder="1" applyAlignment="1" applyProtection="1">
      <alignment horizontal="center" vertical="center" wrapText="1"/>
      <protection/>
    </xf>
    <xf numFmtId="0" fontId="3" fillId="0" borderId="24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B71" sqref="B71"/>
    </sheetView>
  </sheetViews>
  <sheetFormatPr defaultColWidth="10.66015625" defaultRowHeight="11.25"/>
  <cols>
    <col min="1" max="1" width="8.66015625" style="11" customWidth="1"/>
    <col min="2" max="2" width="42" style="29" customWidth="1"/>
    <col min="3" max="3" width="17.33203125" style="18" customWidth="1"/>
    <col min="4" max="4" width="17" style="12" customWidth="1"/>
    <col min="5" max="5" width="16" style="44" customWidth="1"/>
    <col min="6" max="6" width="10.66015625" style="0" customWidth="1"/>
  </cols>
  <sheetData>
    <row r="1" spans="1:5" ht="12.75" customHeight="1">
      <c r="A1" s="82" t="s">
        <v>35</v>
      </c>
      <c r="B1" s="82"/>
      <c r="C1" s="82"/>
      <c r="D1" s="82"/>
      <c r="E1" s="82"/>
    </row>
    <row r="2" spans="1:5" ht="12.75" customHeight="1">
      <c r="A2" s="82" t="s">
        <v>39</v>
      </c>
      <c r="B2" s="82"/>
      <c r="C2" s="82"/>
      <c r="D2" s="82"/>
      <c r="E2" s="82"/>
    </row>
    <row r="3" spans="1:5" ht="12.75" customHeight="1">
      <c r="A3" s="82" t="s">
        <v>49</v>
      </c>
      <c r="B3" s="83"/>
      <c r="C3" s="83"/>
      <c r="D3" s="83"/>
      <c r="E3" s="83"/>
    </row>
    <row r="4" spans="1:5" ht="11.25" customHeight="1">
      <c r="A4" s="84" t="s">
        <v>0</v>
      </c>
      <c r="B4" s="85" t="s">
        <v>1</v>
      </c>
      <c r="C4" s="87" t="s">
        <v>2</v>
      </c>
      <c r="D4" s="88" t="s">
        <v>3</v>
      </c>
      <c r="E4" s="89" t="s">
        <v>4</v>
      </c>
    </row>
    <row r="5" spans="1:5" ht="30" customHeight="1">
      <c r="A5" s="84"/>
      <c r="B5" s="86"/>
      <c r="C5" s="87"/>
      <c r="D5" s="88"/>
      <c r="E5" s="89"/>
    </row>
    <row r="6" spans="1:5" ht="12.75">
      <c r="A6" s="5">
        <v>1</v>
      </c>
      <c r="B6" s="5">
        <v>2</v>
      </c>
      <c r="C6" s="5">
        <v>3</v>
      </c>
      <c r="D6" s="6">
        <v>4</v>
      </c>
      <c r="E6" s="14" t="s">
        <v>42</v>
      </c>
    </row>
    <row r="7" spans="1:5" ht="12.75" customHeight="1">
      <c r="A7" s="23">
        <v>1</v>
      </c>
      <c r="B7" s="78" t="s">
        <v>5</v>
      </c>
      <c r="C7" s="79"/>
      <c r="D7" s="79"/>
      <c r="E7" s="79"/>
    </row>
    <row r="8" spans="1:5" ht="24">
      <c r="A8" s="7" t="s">
        <v>6</v>
      </c>
      <c r="B8" s="33" t="s">
        <v>52</v>
      </c>
      <c r="C8" s="34">
        <v>41670</v>
      </c>
      <c r="D8" s="35">
        <v>565</v>
      </c>
      <c r="E8" s="36">
        <v>100</v>
      </c>
    </row>
    <row r="9" spans="1:5" ht="12.75">
      <c r="A9" s="7" t="s">
        <v>7</v>
      </c>
      <c r="B9" s="33" t="s">
        <v>53</v>
      </c>
      <c r="C9" s="34">
        <v>41674</v>
      </c>
      <c r="D9" s="35">
        <v>651</v>
      </c>
      <c r="E9" s="36">
        <v>15</v>
      </c>
    </row>
    <row r="10" spans="1:5" ht="12.75">
      <c r="A10" s="7" t="s">
        <v>8</v>
      </c>
      <c r="B10" s="33" t="s">
        <v>54</v>
      </c>
      <c r="C10" s="34">
        <v>41675</v>
      </c>
      <c r="D10" s="35">
        <v>666</v>
      </c>
      <c r="E10" s="36">
        <v>95</v>
      </c>
    </row>
    <row r="11" spans="1:5" ht="12.75">
      <c r="A11" s="7" t="s">
        <v>9</v>
      </c>
      <c r="B11" s="33" t="s">
        <v>55</v>
      </c>
      <c r="C11" s="34">
        <v>41677</v>
      </c>
      <c r="D11" s="35">
        <v>741</v>
      </c>
      <c r="E11" s="36">
        <v>1290.6</v>
      </c>
    </row>
    <row r="12" spans="1:5" ht="12.75">
      <c r="A12" s="7" t="s">
        <v>10</v>
      </c>
      <c r="B12" s="33" t="s">
        <v>56</v>
      </c>
      <c r="C12" s="34">
        <v>41681</v>
      </c>
      <c r="D12" s="35">
        <v>808</v>
      </c>
      <c r="E12" s="36">
        <v>10</v>
      </c>
    </row>
    <row r="13" spans="1:5" ht="12.75">
      <c r="A13" s="7" t="s">
        <v>11</v>
      </c>
      <c r="B13" s="33" t="s">
        <v>57</v>
      </c>
      <c r="C13" s="34">
        <v>41683</v>
      </c>
      <c r="D13" s="35">
        <v>884</v>
      </c>
      <c r="E13" s="36">
        <v>15</v>
      </c>
    </row>
    <row r="14" spans="1:5" ht="12.75">
      <c r="A14" s="7" t="s">
        <v>12</v>
      </c>
      <c r="B14" s="33" t="s">
        <v>58</v>
      </c>
      <c r="C14" s="34">
        <v>41683</v>
      </c>
      <c r="D14" s="35">
        <v>892</v>
      </c>
      <c r="E14" s="36">
        <v>25</v>
      </c>
    </row>
    <row r="15" spans="1:5" ht="12.75">
      <c r="A15" s="7" t="s">
        <v>13</v>
      </c>
      <c r="B15" s="33" t="s">
        <v>59</v>
      </c>
      <c r="C15" s="34">
        <v>41684</v>
      </c>
      <c r="D15" s="35">
        <v>899</v>
      </c>
      <c r="E15" s="36">
        <v>3</v>
      </c>
    </row>
    <row r="16" spans="1:5" ht="12.75">
      <c r="A16" s="7" t="s">
        <v>14</v>
      </c>
      <c r="B16" s="33" t="s">
        <v>60</v>
      </c>
      <c r="C16" s="34">
        <v>41684</v>
      </c>
      <c r="D16" s="35">
        <v>909</v>
      </c>
      <c r="E16" s="36">
        <v>10</v>
      </c>
    </row>
    <row r="17" spans="1:5" ht="12.75">
      <c r="A17" s="7" t="s">
        <v>15</v>
      </c>
      <c r="B17" s="33" t="s">
        <v>59</v>
      </c>
      <c r="C17" s="34">
        <v>41684</v>
      </c>
      <c r="D17" s="35">
        <v>920</v>
      </c>
      <c r="E17" s="36">
        <v>3</v>
      </c>
    </row>
    <row r="18" spans="1:5" ht="12.75">
      <c r="A18" s="7" t="s">
        <v>16</v>
      </c>
      <c r="B18" s="33" t="s">
        <v>59</v>
      </c>
      <c r="C18" s="34">
        <v>41688</v>
      </c>
      <c r="D18" s="35">
        <v>988</v>
      </c>
      <c r="E18" s="36">
        <v>3</v>
      </c>
    </row>
    <row r="19" spans="1:5" ht="12.75">
      <c r="A19" s="7" t="s">
        <v>17</v>
      </c>
      <c r="B19" s="33" t="s">
        <v>61</v>
      </c>
      <c r="C19" s="34">
        <v>41690</v>
      </c>
      <c r="D19" s="35">
        <v>1057</v>
      </c>
      <c r="E19" s="36">
        <v>2.5</v>
      </c>
    </row>
    <row r="20" spans="1:5" ht="12.75">
      <c r="A20" s="7" t="s">
        <v>18</v>
      </c>
      <c r="B20" s="33" t="s">
        <v>62</v>
      </c>
      <c r="C20" s="34">
        <v>41690</v>
      </c>
      <c r="D20" s="35">
        <v>1060</v>
      </c>
      <c r="E20" s="36">
        <v>300</v>
      </c>
    </row>
    <row r="21" spans="1:5" ht="12.75">
      <c r="A21" s="7" t="s">
        <v>19</v>
      </c>
      <c r="B21" s="33" t="s">
        <v>63</v>
      </c>
      <c r="C21" s="34">
        <v>41691</v>
      </c>
      <c r="D21" s="35">
        <v>1068</v>
      </c>
      <c r="E21" s="36">
        <v>200</v>
      </c>
    </row>
    <row r="22" spans="1:5" ht="12.75">
      <c r="A22" s="7" t="s">
        <v>20</v>
      </c>
      <c r="B22" s="33" t="s">
        <v>64</v>
      </c>
      <c r="C22" s="34">
        <v>41694</v>
      </c>
      <c r="D22" s="35">
        <v>1092</v>
      </c>
      <c r="E22" s="36">
        <v>2</v>
      </c>
    </row>
    <row r="23" spans="1:5" ht="12.75">
      <c r="A23" s="7" t="s">
        <v>21</v>
      </c>
      <c r="B23" s="33" t="s">
        <v>65</v>
      </c>
      <c r="C23" s="34">
        <v>41694</v>
      </c>
      <c r="D23" s="35">
        <v>1093</v>
      </c>
      <c r="E23" s="36">
        <v>15</v>
      </c>
    </row>
    <row r="24" spans="1:5" ht="12.75">
      <c r="A24" s="7" t="s">
        <v>22</v>
      </c>
      <c r="B24" s="33" t="s">
        <v>66</v>
      </c>
      <c r="C24" s="34">
        <v>41695</v>
      </c>
      <c r="D24" s="35">
        <v>1134</v>
      </c>
      <c r="E24" s="36">
        <v>8</v>
      </c>
    </row>
    <row r="25" spans="1:5" ht="12.75">
      <c r="A25" s="7" t="s">
        <v>23</v>
      </c>
      <c r="B25" s="33" t="s">
        <v>66</v>
      </c>
      <c r="C25" s="34">
        <v>41695</v>
      </c>
      <c r="D25" s="35">
        <v>1135</v>
      </c>
      <c r="E25" s="46">
        <v>8</v>
      </c>
    </row>
    <row r="26" spans="1:5" ht="24">
      <c r="A26" s="7" t="s">
        <v>24</v>
      </c>
      <c r="B26" s="33" t="s">
        <v>67</v>
      </c>
      <c r="C26" s="34">
        <v>41697</v>
      </c>
      <c r="D26" s="35">
        <v>1197</v>
      </c>
      <c r="E26" s="37">
        <v>15</v>
      </c>
    </row>
    <row r="27" spans="1:5" ht="12.75">
      <c r="A27" s="7"/>
      <c r="B27" s="80" t="s">
        <v>26</v>
      </c>
      <c r="C27" s="81"/>
      <c r="D27" s="39">
        <v>19</v>
      </c>
      <c r="E27" s="43"/>
    </row>
    <row r="28" spans="1:5" ht="12.75">
      <c r="A28" s="7"/>
      <c r="B28" s="2" t="s">
        <v>27</v>
      </c>
      <c r="C28" s="8"/>
      <c r="D28" s="41"/>
      <c r="E28" s="40">
        <f>SUM(E8:E27)</f>
        <v>2120.1</v>
      </c>
    </row>
    <row r="29" spans="1:5" ht="12.75">
      <c r="A29" s="7"/>
      <c r="B29" s="72" t="s">
        <v>43</v>
      </c>
      <c r="C29" s="72"/>
      <c r="D29" s="72"/>
      <c r="E29" s="72"/>
    </row>
    <row r="30" spans="1:5" ht="12.75">
      <c r="A30" s="7"/>
      <c r="B30" s="71" t="s">
        <v>26</v>
      </c>
      <c r="C30" s="71"/>
      <c r="D30" s="4">
        <v>20</v>
      </c>
      <c r="E30" s="25"/>
    </row>
    <row r="31" spans="1:5" ht="12.75">
      <c r="A31" s="7"/>
      <c r="B31" s="72" t="s">
        <v>36</v>
      </c>
      <c r="C31" s="72"/>
      <c r="D31" s="72"/>
      <c r="E31" s="26">
        <v>252</v>
      </c>
    </row>
    <row r="32" spans="1:5" ht="12.75">
      <c r="A32" s="23">
        <v>2</v>
      </c>
      <c r="B32" s="77" t="s">
        <v>28</v>
      </c>
      <c r="C32" s="77"/>
      <c r="D32" s="77"/>
      <c r="E32" s="77"/>
    </row>
    <row r="33" spans="1:5" ht="12.75">
      <c r="A33" s="7" t="s">
        <v>29</v>
      </c>
      <c r="B33" s="13" t="s">
        <v>47</v>
      </c>
      <c r="C33" s="34">
        <v>41661</v>
      </c>
      <c r="D33" s="35">
        <v>290</v>
      </c>
      <c r="E33" s="36">
        <v>1.5</v>
      </c>
    </row>
    <row r="34" spans="1:5" ht="26.25" customHeight="1">
      <c r="A34" s="7"/>
      <c r="B34" s="2" t="s">
        <v>38</v>
      </c>
      <c r="C34" s="1"/>
      <c r="D34" s="3">
        <v>1</v>
      </c>
      <c r="E34" s="15"/>
    </row>
    <row r="35" spans="1:5" ht="12.75">
      <c r="A35" s="7"/>
      <c r="B35" s="2" t="s">
        <v>41</v>
      </c>
      <c r="C35" s="8"/>
      <c r="D35" s="8"/>
      <c r="E35" s="32">
        <f>SUM(E33:E34)</f>
        <v>1.5</v>
      </c>
    </row>
    <row r="36" spans="1:5" ht="12.75">
      <c r="A36" s="7"/>
      <c r="B36" s="72" t="s">
        <v>43</v>
      </c>
      <c r="C36" s="72"/>
      <c r="D36" s="72"/>
      <c r="E36" s="72"/>
    </row>
    <row r="37" spans="1:5" ht="12.75">
      <c r="A37" s="7"/>
      <c r="B37" s="71" t="s">
        <v>26</v>
      </c>
      <c r="C37" s="71"/>
      <c r="D37" s="39"/>
      <c r="E37" s="25"/>
    </row>
    <row r="38" spans="1:5" ht="12.75">
      <c r="A38" s="7"/>
      <c r="B38" s="72" t="s">
        <v>36</v>
      </c>
      <c r="C38" s="72"/>
      <c r="D38" s="72"/>
      <c r="E38" s="26"/>
    </row>
    <row r="39" spans="1:5" ht="12.75">
      <c r="A39" s="23">
        <v>3</v>
      </c>
      <c r="B39" s="73" t="s">
        <v>30</v>
      </c>
      <c r="C39" s="74"/>
      <c r="D39" s="74"/>
      <c r="E39" s="75"/>
    </row>
    <row r="40" spans="1:5" ht="12.75">
      <c r="A40" s="7" t="s">
        <v>31</v>
      </c>
      <c r="B40" s="54" t="s">
        <v>48</v>
      </c>
      <c r="C40" s="45">
        <v>41663</v>
      </c>
      <c r="D40" s="55">
        <v>111</v>
      </c>
      <c r="E40" s="53">
        <v>7.59</v>
      </c>
    </row>
    <row r="41" spans="1:5" ht="12.75">
      <c r="A41" s="7" t="s">
        <v>32</v>
      </c>
      <c r="B41" s="54" t="s">
        <v>50</v>
      </c>
      <c r="C41" s="45">
        <v>41669</v>
      </c>
      <c r="D41" s="55">
        <v>121</v>
      </c>
      <c r="E41" s="53">
        <v>10</v>
      </c>
    </row>
    <row r="42" spans="1:5" ht="12.75">
      <c r="A42" s="7" t="s">
        <v>33</v>
      </c>
      <c r="B42" s="57" t="s">
        <v>51</v>
      </c>
      <c r="C42" s="58">
        <v>41670</v>
      </c>
      <c r="D42" s="59">
        <v>129</v>
      </c>
      <c r="E42" s="60">
        <v>6</v>
      </c>
    </row>
    <row r="43" spans="1:5" ht="12.75">
      <c r="A43" s="7" t="s">
        <v>34</v>
      </c>
      <c r="B43" s="30" t="s">
        <v>46</v>
      </c>
      <c r="C43" s="45">
        <v>41619</v>
      </c>
      <c r="D43" s="61">
        <v>1859</v>
      </c>
      <c r="E43" s="38">
        <v>50</v>
      </c>
    </row>
    <row r="44" spans="1:5" ht="12.75">
      <c r="A44" s="7" t="s">
        <v>25</v>
      </c>
      <c r="B44" s="30" t="s">
        <v>44</v>
      </c>
      <c r="C44" s="56">
        <v>41628</v>
      </c>
      <c r="D44" s="62">
        <v>1938</v>
      </c>
      <c r="E44" s="38">
        <v>1567</v>
      </c>
    </row>
    <row r="45" spans="1:5" ht="14.25" customHeight="1">
      <c r="A45" s="22"/>
      <c r="B45" s="69" t="s">
        <v>45</v>
      </c>
      <c r="C45" s="70"/>
      <c r="D45" s="67">
        <v>5</v>
      </c>
      <c r="E45" s="66"/>
    </row>
    <row r="46" spans="1:5" ht="12.75">
      <c r="A46" s="7"/>
      <c r="B46" s="47" t="s">
        <v>36</v>
      </c>
      <c r="C46" s="48"/>
      <c r="D46" s="48"/>
      <c r="E46" s="31">
        <f>SUM(E40:E45)</f>
        <v>1640.59</v>
      </c>
    </row>
    <row r="47" spans="1:5" ht="12.75" customHeight="1">
      <c r="A47" s="7"/>
      <c r="B47" s="47" t="s">
        <v>43</v>
      </c>
      <c r="C47" s="48"/>
      <c r="D47" s="4">
        <v>20</v>
      </c>
      <c r="E47" s="25"/>
    </row>
    <row r="48" spans="1:5" ht="12.75">
      <c r="A48" s="7"/>
      <c r="B48" s="69" t="s">
        <v>45</v>
      </c>
      <c r="C48" s="70"/>
      <c r="D48" s="49"/>
      <c r="E48" s="26">
        <v>252</v>
      </c>
    </row>
    <row r="49" spans="1:5" ht="14.25" customHeight="1">
      <c r="A49" s="9"/>
      <c r="B49" s="47" t="s">
        <v>36</v>
      </c>
      <c r="C49" s="48"/>
      <c r="D49" s="50"/>
      <c r="E49" s="51"/>
    </row>
    <row r="50" spans="1:5" ht="12.75" customHeight="1">
      <c r="A50" s="9">
        <v>4</v>
      </c>
      <c r="B50" s="76" t="s">
        <v>37</v>
      </c>
      <c r="C50" s="76"/>
      <c r="D50" s="76"/>
      <c r="E50" s="76"/>
    </row>
    <row r="51" spans="1:5" ht="12.75">
      <c r="A51" s="9" t="s">
        <v>69</v>
      </c>
      <c r="B51" s="1" t="s">
        <v>68</v>
      </c>
      <c r="C51" s="45">
        <v>41345</v>
      </c>
      <c r="D51" s="61">
        <v>185</v>
      </c>
      <c r="E51" s="38">
        <v>70</v>
      </c>
    </row>
    <row r="52" spans="1:5" ht="25.5">
      <c r="A52" s="7"/>
      <c r="B52" s="2" t="s">
        <v>40</v>
      </c>
      <c r="C52" s="1"/>
      <c r="D52" s="3">
        <v>1</v>
      </c>
      <c r="E52" s="15"/>
    </row>
    <row r="53" spans="1:5" s="24" customFormat="1" ht="12.75">
      <c r="A53" s="7"/>
      <c r="B53" s="2" t="s">
        <v>41</v>
      </c>
      <c r="C53" s="8"/>
      <c r="D53" s="52"/>
      <c r="E53" s="63">
        <f>E51</f>
        <v>70</v>
      </c>
    </row>
    <row r="54" spans="1:5" ht="12.75">
      <c r="A54" s="7"/>
      <c r="B54" s="52" t="s">
        <v>43</v>
      </c>
      <c r="C54" s="52"/>
      <c r="D54" s="4"/>
      <c r="E54" s="25"/>
    </row>
    <row r="55" spans="1:5" ht="12.75">
      <c r="A55" s="64"/>
      <c r="B55" s="71" t="s">
        <v>45</v>
      </c>
      <c r="C55" s="71"/>
      <c r="D55" s="52"/>
      <c r="E55" s="26"/>
    </row>
    <row r="56" spans="1:5" ht="14.25" customHeight="1">
      <c r="A56" s="7"/>
      <c r="B56" s="52" t="s">
        <v>36</v>
      </c>
      <c r="C56" s="52"/>
      <c r="D56" s="8"/>
      <c r="E56" s="65"/>
    </row>
    <row r="57" spans="1:3" ht="12.75">
      <c r="A57" s="16"/>
      <c r="B57" s="27"/>
      <c r="C57" s="17"/>
    </row>
    <row r="58" spans="1:5" s="21" customFormat="1" ht="15.75">
      <c r="A58" s="16"/>
      <c r="B58" s="28"/>
      <c r="C58" s="20"/>
      <c r="D58" s="68"/>
      <c r="E58" s="68"/>
    </row>
    <row r="59" spans="4:5" ht="26.25" customHeight="1">
      <c r="D59" s="19"/>
      <c r="E59" s="42"/>
    </row>
    <row r="60" spans="2:3" ht="14.25" customHeight="1">
      <c r="B60" s="28"/>
      <c r="C60" s="19"/>
    </row>
    <row r="61" ht="15" customHeight="1">
      <c r="A61" s="10"/>
    </row>
    <row r="62" spans="1:6" s="29" customFormat="1" ht="15" customHeight="1">
      <c r="A62" s="11"/>
      <c r="C62" s="18"/>
      <c r="D62" s="12"/>
      <c r="E62" s="44"/>
      <c r="F62"/>
    </row>
    <row r="64" spans="1:6" s="29" customFormat="1" ht="12.75">
      <c r="A64" s="11"/>
      <c r="C64" s="18"/>
      <c r="D64" s="12"/>
      <c r="E64" s="44"/>
      <c r="F64"/>
    </row>
  </sheetData>
  <sheetProtection/>
  <mergeCells count="23">
    <mergeCell ref="A1:E1"/>
    <mergeCell ref="A2:E2"/>
    <mergeCell ref="A3:E3"/>
    <mergeCell ref="A4:A5"/>
    <mergeCell ref="B4:B5"/>
    <mergeCell ref="C4:C5"/>
    <mergeCell ref="D4:D5"/>
    <mergeCell ref="E4:E5"/>
    <mergeCell ref="B31:D31"/>
    <mergeCell ref="B32:E32"/>
    <mergeCell ref="B36:E36"/>
    <mergeCell ref="B37:C37"/>
    <mergeCell ref="B7:E7"/>
    <mergeCell ref="B27:C27"/>
    <mergeCell ref="B29:E29"/>
    <mergeCell ref="B30:C30"/>
    <mergeCell ref="D58:E58"/>
    <mergeCell ref="B48:C48"/>
    <mergeCell ref="B55:C55"/>
    <mergeCell ref="B38:D38"/>
    <mergeCell ref="B39:E39"/>
    <mergeCell ref="B45:C45"/>
    <mergeCell ref="B50:E50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Костенко Ольга Сергеевна</cp:lastModifiedBy>
  <cp:lastPrinted>2014-01-31T06:37:17Z</cp:lastPrinted>
  <dcterms:created xsi:type="dcterms:W3CDTF">2013-01-30T09:35:02Z</dcterms:created>
  <dcterms:modified xsi:type="dcterms:W3CDTF">2014-02-28T06:45:35Z</dcterms:modified>
  <cp:category/>
  <cp:version/>
  <cp:contentType/>
  <cp:contentStatus/>
</cp:coreProperties>
</file>