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definedNames>
    <definedName name="_xlnm.Print_Area" localSheetId="0">'стр.1_3'!$A$1:$DZ$98</definedName>
  </definedNames>
  <calcPr fullCalcOnLoad="1"/>
</workbook>
</file>

<file path=xl/sharedStrings.xml><?xml version="1.0" encoding="utf-8"?>
<sst xmlns="http://schemas.openxmlformats.org/spreadsheetml/2006/main" count="255" uniqueCount="177">
  <si>
    <t>Показатель</t>
  </si>
  <si>
    <t>Год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</si>
  <si>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</si>
  <si>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</si>
  <si>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</si>
  <si>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</si>
  <si>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</si>
  <si>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</si>
  <si>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</si>
  <si>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</si>
  <si>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</si>
  <si>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</si>
  <si>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</si>
  <si>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</si>
  <si>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</si>
  <si>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</si>
  <si>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</si>
  <si>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</si>
  <si>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</si>
  <si>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</si>
  <si>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</si>
  <si>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</si>
  <si>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</si>
  <si>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</si>
  <si>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</si>
  <si>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</si>
  <si>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</si>
  <si>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</si>
  <si>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</si>
  <si>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</si>
  <si>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</si>
  <si>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</si>
  <si>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</si>
  <si>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</si>
  <si>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</si>
  <si>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</si>
  <si>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</si>
  <si>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</si>
  <si>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</si>
  <si>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</si>
  <si>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</si>
  <si>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</si>
  <si>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</si>
  <si>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</si>
  <si>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</si>
  <si>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</si>
  <si>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</si>
  <si>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</si>
  <si>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</si>
  <si>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</si>
  <si>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</si>
  <si>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</si>
  <si>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</si>
  <si>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</si>
  <si>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</si>
  <si>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</si>
  <si>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</si>
  <si>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</si>
  <si>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</si>
  <si>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</si>
  <si>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</si>
  <si>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</si>
  <si>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</si>
  <si>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</si>
  <si>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</si>
  <si>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</si>
  <si>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</si>
  <si>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</si>
  <si>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</si>
  <si>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</si>
  <si>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</si>
  <si>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</si>
  <si>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</si>
  <si>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</si>
  <si>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</si>
  <si>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</si>
  <si>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</si>
  <si>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</si>
  <si>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</si>
  <si>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</si>
  <si>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</si>
  <si>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</si>
  <si>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</si>
  <si>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</si>
  <si>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</si>
  <si>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</si>
  <si>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</si>
  <si>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</si>
  <si>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</si>
  <si>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</si>
  <si>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</si>
  <si>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</si>
  <si>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</si>
  <si>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</si>
  <si>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</si>
  <si>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</si>
  <si>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</si>
  <si>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</si>
  <si>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</si>
  <si>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</si>
  <si>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</si>
  <si>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</si>
  <si>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</si>
  <si>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</si>
  <si>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</si>
  <si>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</si>
  <si>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</si>
  <si>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</si>
  <si>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</si>
  <si>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</si>
  <si>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</si>
  <si>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</si>
  <si>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</si>
  <si>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</si>
  <si>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</si>
  <si>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</si>
  <si>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</si>
  <si>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</si>
  <si>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</si>
  <si>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</si>
  <si>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"Квант"</t>
  </si>
  <si>
    <t>6166071494</t>
  </si>
  <si>
    <t>632401001</t>
  </si>
  <si>
    <t xml:space="preserve">   план *    2016</t>
  </si>
  <si>
    <t>1.1.3.3.1</t>
  </si>
  <si>
    <t>ремонт основных фондов</t>
  </si>
  <si>
    <t>1.1.3.3.2</t>
  </si>
  <si>
    <t>оплата работ и услуг сторонних организаций</t>
  </si>
  <si>
    <t>- услуги связи</t>
  </si>
  <si>
    <t>- расходы на услуги вневедомственной охраны и коммунального хозяйства</t>
  </si>
  <si>
    <t>- расходы на юридические и информационные услуги</t>
  </si>
  <si>
    <t>- расходы на аудиторские и консультационные услуги</t>
  </si>
  <si>
    <t>- транспортные услуги</t>
  </si>
  <si>
    <t xml:space="preserve">- прочие услуги сторонних организаций </t>
  </si>
  <si>
    <t>1.1.3.3.3</t>
  </si>
  <si>
    <t>расходы на командировки и представительские</t>
  </si>
  <si>
    <t>1.1.3.3.4</t>
  </si>
  <si>
    <t>расходы на подготовку кадров</t>
  </si>
  <si>
    <t>1.1.3.3.5</t>
  </si>
  <si>
    <t>расходы на обеспечение нормальных условий труда и мер по технике безопасности</t>
  </si>
  <si>
    <t>1.1.3.3.6</t>
  </si>
  <si>
    <t>расходы на страхование</t>
  </si>
  <si>
    <t>1.1.3.3.7</t>
  </si>
  <si>
    <t>другие прочие расходы</t>
  </si>
  <si>
    <t>1.1.3.3.8</t>
  </si>
  <si>
    <t>электроэнергия на хозяйственные нужды</t>
  </si>
  <si>
    <t>1.1.5.1</t>
  </si>
  <si>
    <t>1.1.5.2</t>
  </si>
  <si>
    <t>расходы по коллективным договорам</t>
  </si>
  <si>
    <t>другие прочие расходы из прибыли</t>
  </si>
  <si>
    <t>1.2.12.1</t>
  </si>
  <si>
    <t>1.2.12.2</t>
  </si>
  <si>
    <t>-теплоэнергия</t>
  </si>
  <si>
    <t>-прочие неподконтрольные расходы</t>
  </si>
  <si>
    <t>выпадающие доходы/экономия средств (льготники до 15 квт)</t>
  </si>
  <si>
    <t>выпадающие доходы/экономия средств (кроме льготников)</t>
  </si>
  <si>
    <t>корректировка НВВ (надежность и качество)</t>
  </si>
  <si>
    <t>1.3.1</t>
  </si>
  <si>
    <t>1.3.2</t>
  </si>
  <si>
    <t>1.3.3</t>
  </si>
  <si>
    <t>2.1</t>
  </si>
  <si>
    <t>в том числе трансформаторная мощность подстанций на  уровне напряжения (ВН)</t>
  </si>
  <si>
    <t>2.2</t>
  </si>
  <si>
    <t>в том числе трансформаторная мощность подстанций на  уровне напряжения (СН2)</t>
  </si>
  <si>
    <t>5.1</t>
  </si>
  <si>
    <t>в том числе длина линий электропередач на уровне напряжения (СН2)</t>
  </si>
  <si>
    <t>в том числе длина линий электропередач на уровне напряжения (НН)</t>
  </si>
  <si>
    <t>2015</t>
  </si>
  <si>
    <t>2019</t>
  </si>
  <si>
    <t>3.1</t>
  </si>
  <si>
    <t>3.2</t>
  </si>
  <si>
    <t>в том числе количество условных единиц по линиям электропередач на  уровне напряжения (СН2)</t>
  </si>
  <si>
    <t>в том числе количество условных единиц по линиям электропередач на  уровне напряжения (НН)</t>
  </si>
  <si>
    <t>4.1</t>
  </si>
  <si>
    <t>в том числе количество условных единиц по подстанциям на уровне напряжения (ВН)</t>
  </si>
  <si>
    <t>4.2</t>
  </si>
  <si>
    <t>в том числе количество условных единиц по подстанциям на уровне напряжения (СН2)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</si>
</sst>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0"/>
    <numFmt numFmtId="174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justify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7"/>
  <sheetViews>
    <sheetView tabSelected="1" view="pageBreakPreview" zoomScaleSheetLayoutView="100" zoomScalePageLayoutView="0" workbookViewId="0" topLeftCell="A76">
      <selection activeCell="CD86" sqref="CD86:CM86"/>
    </sheetView>
  </sheetViews>
  <sheetFormatPr defaultColWidth="0.875" defaultRowHeight="15" customHeight="1"/>
  <cols>
    <col min="1" max="8" width="0.875" style="2" customWidth="1"/>
    <col min="9" max="9" width="1.75390625" style="2" customWidth="1"/>
    <col min="10" max="10" width="2.00390625" style="2" customWidth="1"/>
    <col min="11" max="59" width="0.875" style="2" customWidth="1"/>
    <col min="60" max="60" width="2.125" style="2" customWidth="1"/>
    <col min="61" max="70" width="0.875" style="2" customWidth="1"/>
    <col min="71" max="71" width="1.75390625" style="2" customWidth="1"/>
    <col min="72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91" width="2.75390625" style="2" customWidth="1"/>
    <col min="92" max="92" width="2.125" style="2" customWidth="1"/>
    <col min="93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</row>
    <row r="6" spans="1:108" s="3" customFormat="1" ht="14.25" customHeight="1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1:108" s="3" customFormat="1" ht="14.25" customHeight="1">
      <c r="A7" s="56" t="s">
        <v>95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</row>
    <row r="8" spans="1:108" s="3" customFormat="1" ht="14.25" customHeight="1">
      <c r="A8" s="56" t="s">
        <v>118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</row>
    <row r="9" ht="21" customHeight="1"/>
    <row r="10" spans="3:87" ht="15">
      <c r="C10" s="4" t="s">
        <v>30</v>
      </c>
      <c r="D10" s="4"/>
      <c r="AG10" s="58" t="s">
        <v>120</v>
      </c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</row>
    <row r="11" spans="3:66" ht="15">
      <c r="C11" s="4" t="s">
        <v>31</v>
      </c>
      <c r="D11" s="4"/>
      <c r="J11" s="59" t="s">
        <v>121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</row>
    <row r="12" spans="3:66" ht="15">
      <c r="C12" s="4" t="s">
        <v>32</v>
      </c>
      <c r="D12" s="4"/>
      <c r="J12" s="60" t="s">
        <v>122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3:61" ht="15">
      <c r="C13" s="4" t="s">
        <v>33</v>
      </c>
      <c r="D13" s="4"/>
      <c r="AQ13" s="49" t="s">
        <v>167</v>
      </c>
      <c r="AR13" s="49"/>
      <c r="AS13" s="49"/>
      <c r="AT13" s="49"/>
      <c r="AU13" s="49"/>
      <c r="AV13" s="49"/>
      <c r="AW13" s="49"/>
      <c r="AX13" s="49"/>
      <c r="AY13" s="50" t="s">
        <v>34</v>
      </c>
      <c r="AZ13" s="50"/>
      <c r="BA13" s="49" t="s">
        <v>168</v>
      </c>
      <c r="BB13" s="49"/>
      <c r="BC13" s="49"/>
      <c r="BD13" s="49"/>
      <c r="BE13" s="49"/>
      <c r="BF13" s="49"/>
      <c r="BG13" s="49"/>
      <c r="BH13" s="49"/>
      <c r="BI13" s="2" t="s">
        <v>35</v>
      </c>
    </row>
    <row r="15" spans="1:108" s="6" customFormat="1" ht="13.5" customHeight="1">
      <c r="A15" s="43" t="s">
        <v>27</v>
      </c>
      <c r="B15" s="44"/>
      <c r="C15" s="44"/>
      <c r="D15" s="44"/>
      <c r="E15" s="44"/>
      <c r="F15" s="44"/>
      <c r="G15" s="44"/>
      <c r="H15" s="44"/>
      <c r="I15" s="45"/>
      <c r="J15" s="57" t="s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3" t="s">
        <v>36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5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3" t="s">
        <v>3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1:108" s="6" customFormat="1" ht="45" customHeight="1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24" t="s">
        <v>123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53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23" t="s">
        <v>37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4" t="s">
        <v>38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5"/>
      <c r="K18" s="23" t="s">
        <v>96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27">
        <v>368966.3</v>
      </c>
      <c r="BU18" s="28"/>
      <c r="BV18" s="28"/>
      <c r="BW18" s="28"/>
      <c r="BX18" s="28"/>
      <c r="BY18" s="28"/>
      <c r="BZ18" s="28"/>
      <c r="CA18" s="28"/>
      <c r="CB18" s="28"/>
      <c r="CC18" s="29"/>
      <c r="CD18" s="27">
        <v>356138.87000000005</v>
      </c>
      <c r="CE18" s="28"/>
      <c r="CF18" s="28"/>
      <c r="CG18" s="28"/>
      <c r="CH18" s="28"/>
      <c r="CI18" s="28"/>
      <c r="CJ18" s="28"/>
      <c r="CK18" s="28"/>
      <c r="CL18" s="28"/>
      <c r="CM18" s="29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s="6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5"/>
      <c r="K19" s="42" t="s">
        <v>97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31">
        <v>241405.82000000004</v>
      </c>
      <c r="BU19" s="32"/>
      <c r="BV19" s="32"/>
      <c r="BW19" s="32"/>
      <c r="BX19" s="32"/>
      <c r="BY19" s="32"/>
      <c r="BZ19" s="32"/>
      <c r="CA19" s="32"/>
      <c r="CB19" s="32"/>
      <c r="CC19" s="33"/>
      <c r="CD19" s="31">
        <v>192259.85000000003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34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23" t="s">
        <v>9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7">
        <v>71735.5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7">
        <v>31023.57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34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23" t="s">
        <v>119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27">
        <v>14699</v>
      </c>
      <c r="BU21" s="28"/>
      <c r="BV21" s="28"/>
      <c r="BW21" s="28"/>
      <c r="BX21" s="28"/>
      <c r="BY21" s="28"/>
      <c r="BZ21" s="28"/>
      <c r="CA21" s="28"/>
      <c r="CB21" s="28"/>
      <c r="CC21" s="29"/>
      <c r="CD21" s="27">
        <v>10993.04</v>
      </c>
      <c r="CE21" s="28"/>
      <c r="CF21" s="28"/>
      <c r="CG21" s="28"/>
      <c r="CH21" s="28"/>
      <c r="CI21" s="28"/>
      <c r="CJ21" s="28"/>
      <c r="CK21" s="28"/>
      <c r="CL21" s="28"/>
      <c r="CM21" s="29"/>
      <c r="CN21" s="34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23" t="s">
        <v>98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23" t="s">
        <v>40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27">
        <v>57036.5</v>
      </c>
      <c r="BU23" s="28"/>
      <c r="BV23" s="28"/>
      <c r="BW23" s="28"/>
      <c r="BX23" s="28"/>
      <c r="BY23" s="28"/>
      <c r="BZ23" s="28"/>
      <c r="CA23" s="28"/>
      <c r="CB23" s="28"/>
      <c r="CC23" s="29"/>
      <c r="CD23" s="27">
        <v>20030.53</v>
      </c>
      <c r="CE23" s="28"/>
      <c r="CF23" s="28"/>
      <c r="CG23" s="28"/>
      <c r="CH23" s="28"/>
      <c r="CI23" s="28"/>
      <c r="CJ23" s="28"/>
      <c r="CK23" s="28"/>
      <c r="CL23" s="28"/>
      <c r="CM23" s="29"/>
      <c r="CN23" s="34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23" t="s">
        <v>12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23" t="s">
        <v>21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7">
        <v>141400.2</v>
      </c>
      <c r="BU25" s="28"/>
      <c r="BV25" s="28"/>
      <c r="BW25" s="28"/>
      <c r="BX25" s="28"/>
      <c r="BY25" s="28"/>
      <c r="BZ25" s="28"/>
      <c r="CA25" s="28"/>
      <c r="CB25" s="28"/>
      <c r="CC25" s="29"/>
      <c r="CD25" s="27">
        <v>141324.89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34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23" t="s">
        <v>12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27"/>
      <c r="BU26" s="28"/>
      <c r="BV26" s="28"/>
      <c r="BW26" s="28"/>
      <c r="BX26" s="28"/>
      <c r="BY26" s="28"/>
      <c r="BZ26" s="28"/>
      <c r="CA26" s="28"/>
      <c r="CB26" s="28"/>
      <c r="CC26" s="29"/>
      <c r="CD26" s="27"/>
      <c r="CE26" s="28"/>
      <c r="CF26" s="28"/>
      <c r="CG26" s="28"/>
      <c r="CH26" s="28"/>
      <c r="CI26" s="28"/>
      <c r="CJ26" s="28"/>
      <c r="CK26" s="28"/>
      <c r="CL26" s="28"/>
      <c r="CM26" s="29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23" t="s">
        <v>99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27">
        <v>16357.580000000002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7">
        <v>17837.19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34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6" customFormat="1" ht="30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23" t="s">
        <v>100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27"/>
      <c r="BU28" s="28"/>
      <c r="BV28" s="28"/>
      <c r="BW28" s="28"/>
      <c r="BX28" s="28"/>
      <c r="BY28" s="28"/>
      <c r="BZ28" s="28"/>
      <c r="CA28" s="28"/>
      <c r="CB28" s="28"/>
      <c r="CC28" s="29"/>
      <c r="CD28" s="27"/>
      <c r="CE28" s="28"/>
      <c r="CF28" s="28"/>
      <c r="CG28" s="28"/>
      <c r="CH28" s="28"/>
      <c r="CI28" s="28"/>
      <c r="CJ28" s="28"/>
      <c r="CK28" s="28"/>
      <c r="CL28" s="28"/>
      <c r="CM28" s="29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23" t="s">
        <v>44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27"/>
      <c r="BU29" s="28"/>
      <c r="BV29" s="28"/>
      <c r="BW29" s="28"/>
      <c r="BX29" s="28"/>
      <c r="BY29" s="28"/>
      <c r="BZ29" s="28"/>
      <c r="CA29" s="28"/>
      <c r="CB29" s="28"/>
      <c r="CC29" s="29"/>
      <c r="CD29" s="27"/>
      <c r="CE29" s="28"/>
      <c r="CF29" s="28"/>
      <c r="CG29" s="28"/>
      <c r="CH29" s="28"/>
      <c r="CI29" s="28"/>
      <c r="CJ29" s="28"/>
      <c r="CK29" s="28"/>
      <c r="CL29" s="28"/>
      <c r="CM29" s="29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1" t="s">
        <v>101</v>
      </c>
      <c r="B30" s="12"/>
      <c r="C30" s="12"/>
      <c r="D30" s="12"/>
      <c r="E30" s="12"/>
      <c r="F30" s="12"/>
      <c r="G30" s="12"/>
      <c r="H30" s="12"/>
      <c r="I30" s="13"/>
      <c r="J30" s="5"/>
      <c r="K30" s="23" t="s">
        <v>46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27">
        <v>16357.580000000002</v>
      </c>
      <c r="BU30" s="28"/>
      <c r="BV30" s="28"/>
      <c r="BW30" s="28"/>
      <c r="BX30" s="28"/>
      <c r="BY30" s="28"/>
      <c r="BZ30" s="28"/>
      <c r="CA30" s="28"/>
      <c r="CB30" s="28"/>
      <c r="CC30" s="29"/>
      <c r="CD30" s="27">
        <v>17837.19</v>
      </c>
      <c r="CE30" s="28"/>
      <c r="CF30" s="28"/>
      <c r="CG30" s="28"/>
      <c r="CH30" s="28"/>
      <c r="CI30" s="28"/>
      <c r="CJ30" s="28"/>
      <c r="CK30" s="28"/>
      <c r="CL30" s="28"/>
      <c r="CM30" s="29"/>
      <c r="CN30" s="34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6" customFormat="1" ht="30" customHeight="1">
      <c r="A31" s="11" t="s">
        <v>124</v>
      </c>
      <c r="B31" s="12"/>
      <c r="C31" s="12"/>
      <c r="D31" s="12"/>
      <c r="E31" s="12"/>
      <c r="F31" s="12"/>
      <c r="G31" s="12"/>
      <c r="H31" s="12"/>
      <c r="I31" s="13"/>
      <c r="J31" s="5"/>
      <c r="K31" s="23" t="s">
        <v>125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27">
        <v>813.9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27">
        <v>545.2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34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</row>
    <row r="32" spans="1:108" s="6" customFormat="1" ht="30" customHeight="1">
      <c r="A32" s="11" t="s">
        <v>126</v>
      </c>
      <c r="B32" s="12"/>
      <c r="C32" s="12"/>
      <c r="D32" s="12"/>
      <c r="E32" s="12"/>
      <c r="F32" s="12"/>
      <c r="G32" s="12"/>
      <c r="H32" s="12"/>
      <c r="I32" s="13"/>
      <c r="J32" s="5"/>
      <c r="K32" s="23" t="s">
        <v>127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27">
        <v>7413.630000000001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27">
        <v>7640.8099999999995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34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s="6" customFormat="1" ht="30" customHeight="1">
      <c r="A33" s="11"/>
      <c r="B33" s="64"/>
      <c r="C33" s="64"/>
      <c r="D33" s="64"/>
      <c r="E33" s="64"/>
      <c r="F33" s="64"/>
      <c r="G33" s="64"/>
      <c r="H33" s="64"/>
      <c r="I33" s="65"/>
      <c r="J33" s="5"/>
      <c r="K33" s="30" t="s">
        <v>128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27">
        <v>921.74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27">
        <v>1412.12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34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6" customFormat="1" ht="30" customHeight="1">
      <c r="A34" s="11"/>
      <c r="B34" s="64"/>
      <c r="C34" s="64"/>
      <c r="D34" s="64"/>
      <c r="E34" s="64"/>
      <c r="F34" s="64"/>
      <c r="G34" s="64"/>
      <c r="H34" s="64"/>
      <c r="I34" s="65"/>
      <c r="J34" s="5"/>
      <c r="K34" s="30" t="s">
        <v>129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27">
        <v>3255.56</v>
      </c>
      <c r="BU34" s="62"/>
      <c r="BV34" s="62"/>
      <c r="BW34" s="62"/>
      <c r="BX34" s="62"/>
      <c r="BY34" s="62"/>
      <c r="BZ34" s="62"/>
      <c r="CA34" s="62"/>
      <c r="CB34" s="62"/>
      <c r="CC34" s="63"/>
      <c r="CD34" s="27">
        <v>4322.46</v>
      </c>
      <c r="CE34" s="62"/>
      <c r="CF34" s="62"/>
      <c r="CG34" s="62"/>
      <c r="CH34" s="62"/>
      <c r="CI34" s="62"/>
      <c r="CJ34" s="62"/>
      <c r="CK34" s="62"/>
      <c r="CL34" s="62"/>
      <c r="CM34" s="63"/>
      <c r="CN34" s="34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6" customFormat="1" ht="30" customHeight="1">
      <c r="A35" s="11"/>
      <c r="B35" s="64"/>
      <c r="C35" s="64"/>
      <c r="D35" s="64"/>
      <c r="E35" s="64"/>
      <c r="F35" s="64"/>
      <c r="G35" s="64"/>
      <c r="H35" s="64"/>
      <c r="I35" s="65"/>
      <c r="J35" s="5"/>
      <c r="K35" s="30" t="s">
        <v>130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27">
        <v>1157.3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27">
        <v>1129.2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34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6" customFormat="1" ht="30" customHeight="1">
      <c r="A36" s="11"/>
      <c r="B36" s="64"/>
      <c r="C36" s="64"/>
      <c r="D36" s="64"/>
      <c r="E36" s="64"/>
      <c r="F36" s="64"/>
      <c r="G36" s="64"/>
      <c r="H36" s="64"/>
      <c r="I36" s="65"/>
      <c r="J36" s="5"/>
      <c r="K36" s="30" t="s">
        <v>131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27">
        <v>750.19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27">
        <v>476.43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34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s="6" customFormat="1" ht="30" customHeight="1">
      <c r="A37" s="11"/>
      <c r="B37" s="64"/>
      <c r="C37" s="64"/>
      <c r="D37" s="64"/>
      <c r="E37" s="64"/>
      <c r="F37" s="64"/>
      <c r="G37" s="64"/>
      <c r="H37" s="64"/>
      <c r="I37" s="65"/>
      <c r="J37" s="5"/>
      <c r="K37" s="30" t="s">
        <v>132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27">
        <v>1230.27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27">
        <v>171.48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34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6" customFormat="1" ht="30" customHeight="1">
      <c r="A38" s="11"/>
      <c r="B38" s="64"/>
      <c r="C38" s="64"/>
      <c r="D38" s="64"/>
      <c r="E38" s="64"/>
      <c r="F38" s="64"/>
      <c r="G38" s="64"/>
      <c r="H38" s="64"/>
      <c r="I38" s="65"/>
      <c r="J38" s="5"/>
      <c r="K38" s="30" t="s">
        <v>133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27">
        <v>98.57</v>
      </c>
      <c r="BU38" s="62"/>
      <c r="BV38" s="62"/>
      <c r="BW38" s="62"/>
      <c r="BX38" s="62"/>
      <c r="BY38" s="62"/>
      <c r="BZ38" s="62"/>
      <c r="CA38" s="62"/>
      <c r="CB38" s="62"/>
      <c r="CC38" s="63"/>
      <c r="CD38" s="27">
        <v>129.12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34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6" customFormat="1" ht="30" customHeight="1">
      <c r="A39" s="11" t="s">
        <v>134</v>
      </c>
      <c r="B39" s="12"/>
      <c r="C39" s="12"/>
      <c r="D39" s="12"/>
      <c r="E39" s="12"/>
      <c r="F39" s="12"/>
      <c r="G39" s="12"/>
      <c r="H39" s="12"/>
      <c r="I39" s="13"/>
      <c r="J39" s="5"/>
      <c r="K39" s="23" t="s">
        <v>135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27">
        <v>194.59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27">
        <v>488.19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34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6" customFormat="1" ht="30" customHeight="1">
      <c r="A40" s="11" t="s">
        <v>136</v>
      </c>
      <c r="B40" s="12"/>
      <c r="C40" s="12"/>
      <c r="D40" s="12"/>
      <c r="E40" s="12"/>
      <c r="F40" s="12"/>
      <c r="G40" s="12"/>
      <c r="H40" s="12"/>
      <c r="I40" s="13"/>
      <c r="J40" s="5"/>
      <c r="K40" s="23" t="s">
        <v>137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27">
        <v>312.37</v>
      </c>
      <c r="BU40" s="62"/>
      <c r="BV40" s="62"/>
      <c r="BW40" s="62"/>
      <c r="BX40" s="62"/>
      <c r="BY40" s="62"/>
      <c r="BZ40" s="62"/>
      <c r="CA40" s="62"/>
      <c r="CB40" s="62"/>
      <c r="CC40" s="63"/>
      <c r="CD40" s="27">
        <v>208.54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34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s="6" customFormat="1" ht="30" customHeight="1">
      <c r="A41" s="11" t="s">
        <v>138</v>
      </c>
      <c r="B41" s="12"/>
      <c r="C41" s="12"/>
      <c r="D41" s="12"/>
      <c r="E41" s="12"/>
      <c r="F41" s="12"/>
      <c r="G41" s="12"/>
      <c r="H41" s="12"/>
      <c r="I41" s="13"/>
      <c r="J41" s="5"/>
      <c r="K41" s="23" t="s">
        <v>139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27">
        <v>3300.34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27">
        <v>3260.29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34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6" customFormat="1" ht="30" customHeight="1">
      <c r="A42" s="11" t="s">
        <v>140</v>
      </c>
      <c r="B42" s="12"/>
      <c r="C42" s="12"/>
      <c r="D42" s="12"/>
      <c r="E42" s="12"/>
      <c r="F42" s="12"/>
      <c r="G42" s="12"/>
      <c r="H42" s="12"/>
      <c r="I42" s="13"/>
      <c r="J42" s="5"/>
      <c r="K42" s="23" t="s">
        <v>141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27">
        <v>1403.09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27">
        <v>507.05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34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6" customFormat="1" ht="30" customHeight="1">
      <c r="A43" s="11" t="s">
        <v>142</v>
      </c>
      <c r="B43" s="12"/>
      <c r="C43" s="12"/>
      <c r="D43" s="12"/>
      <c r="E43" s="12"/>
      <c r="F43" s="12"/>
      <c r="G43" s="12"/>
      <c r="H43" s="12"/>
      <c r="I43" s="13"/>
      <c r="J43" s="5"/>
      <c r="K43" s="23" t="s">
        <v>143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27">
        <v>1263.06</v>
      </c>
      <c r="BU43" s="62"/>
      <c r="BV43" s="62"/>
      <c r="BW43" s="62"/>
      <c r="BX43" s="62"/>
      <c r="BY43" s="62"/>
      <c r="BZ43" s="62"/>
      <c r="CA43" s="62"/>
      <c r="CB43" s="62"/>
      <c r="CC43" s="63"/>
      <c r="CD43" s="27">
        <v>985.48</v>
      </c>
      <c r="CE43" s="62"/>
      <c r="CF43" s="62"/>
      <c r="CG43" s="62"/>
      <c r="CH43" s="62"/>
      <c r="CI43" s="62"/>
      <c r="CJ43" s="62"/>
      <c r="CK43" s="62"/>
      <c r="CL43" s="62"/>
      <c r="CM43" s="63"/>
      <c r="CN43" s="34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6" customFormat="1" ht="30" customHeight="1">
      <c r="A44" s="11" t="s">
        <v>144</v>
      </c>
      <c r="B44" s="12"/>
      <c r="C44" s="12"/>
      <c r="D44" s="12"/>
      <c r="E44" s="12"/>
      <c r="F44" s="12"/>
      <c r="G44" s="12"/>
      <c r="H44" s="12"/>
      <c r="I44" s="13"/>
      <c r="J44" s="5"/>
      <c r="K44" s="23" t="s">
        <v>145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27">
        <v>1656.6</v>
      </c>
      <c r="BU44" s="62"/>
      <c r="BV44" s="62"/>
      <c r="BW44" s="62"/>
      <c r="BX44" s="62"/>
      <c r="BY44" s="62"/>
      <c r="BZ44" s="62"/>
      <c r="CA44" s="62"/>
      <c r="CB44" s="62"/>
      <c r="CC44" s="63"/>
      <c r="CD44" s="27">
        <v>4201.63</v>
      </c>
      <c r="CE44" s="62"/>
      <c r="CF44" s="62"/>
      <c r="CG44" s="62"/>
      <c r="CH44" s="62"/>
      <c r="CI44" s="62"/>
      <c r="CJ44" s="62"/>
      <c r="CK44" s="62"/>
      <c r="CL44" s="62"/>
      <c r="CM44" s="63"/>
      <c r="CN44" s="34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6" customFormat="1" ht="45" customHeight="1">
      <c r="A45" s="11" t="s">
        <v>102</v>
      </c>
      <c r="B45" s="12"/>
      <c r="C45" s="12"/>
      <c r="D45" s="12"/>
      <c r="E45" s="12"/>
      <c r="F45" s="12"/>
      <c r="G45" s="12"/>
      <c r="H45" s="12"/>
      <c r="I45" s="13"/>
      <c r="J45" s="5"/>
      <c r="K45" s="23" t="s">
        <v>103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27">
        <v>0</v>
      </c>
      <c r="BU45" s="28"/>
      <c r="BV45" s="28"/>
      <c r="BW45" s="28"/>
      <c r="BX45" s="28"/>
      <c r="BY45" s="28"/>
      <c r="BZ45" s="28"/>
      <c r="CA45" s="28"/>
      <c r="CB45" s="28"/>
      <c r="CC45" s="29"/>
      <c r="CD45" s="27">
        <v>0</v>
      </c>
      <c r="CE45" s="28"/>
      <c r="CF45" s="28"/>
      <c r="CG45" s="28"/>
      <c r="CH45" s="28"/>
      <c r="CI45" s="28"/>
      <c r="CJ45" s="28"/>
      <c r="CK45" s="28"/>
      <c r="CL45" s="28"/>
      <c r="CM45" s="29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1" t="s">
        <v>104</v>
      </c>
      <c r="B46" s="12"/>
      <c r="C46" s="12"/>
      <c r="D46" s="12"/>
      <c r="E46" s="12"/>
      <c r="F46" s="12"/>
      <c r="G46" s="12"/>
      <c r="H46" s="12"/>
      <c r="I46" s="13"/>
      <c r="J46" s="5"/>
      <c r="K46" s="23" t="s">
        <v>105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27">
        <v>11912.539999999999</v>
      </c>
      <c r="BU46" s="28"/>
      <c r="BV46" s="28"/>
      <c r="BW46" s="28"/>
      <c r="BX46" s="28"/>
      <c r="BY46" s="28"/>
      <c r="BZ46" s="28"/>
      <c r="CA46" s="28"/>
      <c r="CB46" s="28"/>
      <c r="CC46" s="29"/>
      <c r="CD46" s="27">
        <v>2074.2</v>
      </c>
      <c r="CE46" s="28"/>
      <c r="CF46" s="28"/>
      <c r="CG46" s="28"/>
      <c r="CH46" s="28"/>
      <c r="CI46" s="28"/>
      <c r="CJ46" s="28"/>
      <c r="CK46" s="28"/>
      <c r="CL46" s="28"/>
      <c r="CM46" s="29"/>
      <c r="CN46" s="34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6" customFormat="1" ht="30" customHeight="1">
      <c r="A47" s="11" t="s">
        <v>146</v>
      </c>
      <c r="B47" s="12"/>
      <c r="C47" s="12"/>
      <c r="D47" s="12"/>
      <c r="E47" s="12"/>
      <c r="F47" s="12"/>
      <c r="G47" s="12"/>
      <c r="H47" s="12"/>
      <c r="I47" s="13"/>
      <c r="J47" s="5"/>
      <c r="K47" s="23" t="s">
        <v>148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27">
        <v>11891.73</v>
      </c>
      <c r="BU47" s="28"/>
      <c r="BV47" s="28"/>
      <c r="BW47" s="28"/>
      <c r="BX47" s="28"/>
      <c r="BY47" s="28"/>
      <c r="BZ47" s="28"/>
      <c r="CA47" s="28"/>
      <c r="CB47" s="28"/>
      <c r="CC47" s="29"/>
      <c r="CD47" s="27">
        <v>2021.06</v>
      </c>
      <c r="CE47" s="28"/>
      <c r="CF47" s="28"/>
      <c r="CG47" s="28"/>
      <c r="CH47" s="28"/>
      <c r="CI47" s="28"/>
      <c r="CJ47" s="28"/>
      <c r="CK47" s="28"/>
      <c r="CL47" s="28"/>
      <c r="CM47" s="29"/>
      <c r="CN47" s="34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6" customFormat="1" ht="30" customHeight="1">
      <c r="A48" s="11" t="s">
        <v>147</v>
      </c>
      <c r="B48" s="12"/>
      <c r="C48" s="12"/>
      <c r="D48" s="12"/>
      <c r="E48" s="12"/>
      <c r="F48" s="12"/>
      <c r="G48" s="12"/>
      <c r="H48" s="12"/>
      <c r="I48" s="13"/>
      <c r="J48" s="5"/>
      <c r="K48" s="23" t="s">
        <v>149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27">
        <v>20.81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27">
        <v>53.14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34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6" customFormat="1" ht="30" customHeight="1">
      <c r="A49" s="11" t="s">
        <v>47</v>
      </c>
      <c r="B49" s="12"/>
      <c r="C49" s="12"/>
      <c r="D49" s="12"/>
      <c r="E49" s="12"/>
      <c r="F49" s="12"/>
      <c r="G49" s="12"/>
      <c r="H49" s="12"/>
      <c r="I49" s="13"/>
      <c r="J49" s="5"/>
      <c r="K49" s="42" t="s">
        <v>48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31">
        <v>150435.68</v>
      </c>
      <c r="BU49" s="32"/>
      <c r="BV49" s="32"/>
      <c r="BW49" s="32"/>
      <c r="BX49" s="32"/>
      <c r="BY49" s="32"/>
      <c r="BZ49" s="32"/>
      <c r="CA49" s="32"/>
      <c r="CB49" s="32"/>
      <c r="CC49" s="33"/>
      <c r="CD49" s="31">
        <v>163879.02000000002</v>
      </c>
      <c r="CE49" s="32"/>
      <c r="CF49" s="32"/>
      <c r="CG49" s="32"/>
      <c r="CH49" s="32"/>
      <c r="CI49" s="32"/>
      <c r="CJ49" s="32"/>
      <c r="CK49" s="32"/>
      <c r="CL49" s="32"/>
      <c r="CM49" s="33"/>
      <c r="CN49" s="34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6" customFormat="1" ht="15" customHeight="1">
      <c r="A50" s="11" t="s">
        <v>49</v>
      </c>
      <c r="B50" s="12"/>
      <c r="C50" s="12"/>
      <c r="D50" s="12"/>
      <c r="E50" s="12"/>
      <c r="F50" s="12"/>
      <c r="G50" s="12"/>
      <c r="H50" s="12"/>
      <c r="I50" s="13"/>
      <c r="J50" s="5"/>
      <c r="K50" s="23" t="s">
        <v>50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27"/>
      <c r="BU50" s="28"/>
      <c r="BV50" s="28"/>
      <c r="BW50" s="28"/>
      <c r="BX50" s="28"/>
      <c r="BY50" s="28"/>
      <c r="BZ50" s="28"/>
      <c r="CA50" s="28"/>
      <c r="CB50" s="28"/>
      <c r="CC50" s="29"/>
      <c r="CD50" s="27"/>
      <c r="CE50" s="28"/>
      <c r="CF50" s="28"/>
      <c r="CG50" s="28"/>
      <c r="CH50" s="28"/>
      <c r="CI50" s="28"/>
      <c r="CJ50" s="28"/>
      <c r="CK50" s="28"/>
      <c r="CL50" s="28"/>
      <c r="CM50" s="29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45" customHeight="1">
      <c r="A51" s="11" t="s">
        <v>51</v>
      </c>
      <c r="B51" s="12"/>
      <c r="C51" s="12"/>
      <c r="D51" s="12"/>
      <c r="E51" s="12"/>
      <c r="F51" s="12"/>
      <c r="G51" s="12"/>
      <c r="H51" s="12"/>
      <c r="I51" s="13"/>
      <c r="J51" s="5"/>
      <c r="K51" s="23" t="s">
        <v>52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7"/>
      <c r="BU51" s="28"/>
      <c r="BV51" s="28"/>
      <c r="BW51" s="28"/>
      <c r="BX51" s="28"/>
      <c r="BY51" s="28"/>
      <c r="BZ51" s="28"/>
      <c r="CA51" s="28"/>
      <c r="CB51" s="28"/>
      <c r="CC51" s="29"/>
      <c r="CD51" s="27"/>
      <c r="CE51" s="28"/>
      <c r="CF51" s="28"/>
      <c r="CG51" s="28"/>
      <c r="CH51" s="28"/>
      <c r="CI51" s="28"/>
      <c r="CJ51" s="28"/>
      <c r="CK51" s="28"/>
      <c r="CL51" s="28"/>
      <c r="CM51" s="29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15" customHeight="1">
      <c r="A52" s="11" t="s">
        <v>53</v>
      </c>
      <c r="B52" s="12"/>
      <c r="C52" s="12"/>
      <c r="D52" s="12"/>
      <c r="E52" s="12"/>
      <c r="F52" s="12"/>
      <c r="G52" s="12"/>
      <c r="H52" s="12"/>
      <c r="I52" s="13"/>
      <c r="J52" s="5"/>
      <c r="K52" s="23" t="s">
        <v>54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31">
        <v>45534.8</v>
      </c>
      <c r="BU52" s="32"/>
      <c r="BV52" s="32"/>
      <c r="BW52" s="32"/>
      <c r="BX52" s="32"/>
      <c r="BY52" s="32"/>
      <c r="BZ52" s="32"/>
      <c r="CA52" s="32"/>
      <c r="CB52" s="32"/>
      <c r="CC52" s="33"/>
      <c r="CD52" s="31">
        <v>48028.41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34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6" customFormat="1" ht="15" customHeight="1">
      <c r="A53" s="11" t="s">
        <v>55</v>
      </c>
      <c r="B53" s="12"/>
      <c r="C53" s="12"/>
      <c r="D53" s="12"/>
      <c r="E53" s="12"/>
      <c r="F53" s="12"/>
      <c r="G53" s="12"/>
      <c r="H53" s="12"/>
      <c r="I53" s="13"/>
      <c r="J53" s="5"/>
      <c r="K53" s="23" t="s">
        <v>22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31">
        <v>42985.67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42114.82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6" customFormat="1" ht="45" customHeight="1">
      <c r="A54" s="11" t="s">
        <v>56</v>
      </c>
      <c r="B54" s="12"/>
      <c r="C54" s="12"/>
      <c r="D54" s="12"/>
      <c r="E54" s="12"/>
      <c r="F54" s="12"/>
      <c r="G54" s="12"/>
      <c r="H54" s="12"/>
      <c r="I54" s="13"/>
      <c r="J54" s="5"/>
      <c r="K54" s="23" t="s">
        <v>106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7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7">
        <v>0</v>
      </c>
      <c r="BU54" s="28"/>
      <c r="BV54" s="28"/>
      <c r="BW54" s="28"/>
      <c r="BX54" s="28"/>
      <c r="BY54" s="28"/>
      <c r="BZ54" s="28"/>
      <c r="CA54" s="28"/>
      <c r="CB54" s="28"/>
      <c r="CC54" s="29"/>
      <c r="CD54" s="31">
        <v>0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15" customHeight="1">
      <c r="A55" s="11" t="s">
        <v>57</v>
      </c>
      <c r="B55" s="12"/>
      <c r="C55" s="12"/>
      <c r="D55" s="12"/>
      <c r="E55" s="12"/>
      <c r="F55" s="12"/>
      <c r="G55" s="12"/>
      <c r="H55" s="12"/>
      <c r="I55" s="13"/>
      <c r="J55" s="5"/>
      <c r="K55" s="23" t="s">
        <v>107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31">
        <v>25790</v>
      </c>
      <c r="BU55" s="32"/>
      <c r="BV55" s="32"/>
      <c r="BW55" s="32"/>
      <c r="BX55" s="32"/>
      <c r="BY55" s="32"/>
      <c r="BZ55" s="32"/>
      <c r="CA55" s="32"/>
      <c r="CB55" s="32"/>
      <c r="CC55" s="33"/>
      <c r="CD55" s="31">
        <v>32275.48</v>
      </c>
      <c r="CE55" s="32"/>
      <c r="CF55" s="32"/>
      <c r="CG55" s="32"/>
      <c r="CH55" s="32"/>
      <c r="CI55" s="32"/>
      <c r="CJ55" s="32"/>
      <c r="CK55" s="32"/>
      <c r="CL55" s="32"/>
      <c r="CM55" s="33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6" customFormat="1" ht="15" customHeight="1">
      <c r="A56" s="11" t="s">
        <v>58</v>
      </c>
      <c r="B56" s="12"/>
      <c r="C56" s="12"/>
      <c r="D56" s="12"/>
      <c r="E56" s="12"/>
      <c r="F56" s="12"/>
      <c r="G56" s="12"/>
      <c r="H56" s="12"/>
      <c r="I56" s="13"/>
      <c r="J56" s="5"/>
      <c r="K56" s="23" t="s">
        <v>108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31">
        <v>0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31">
        <v>5037.86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6" customFormat="1" ht="15" customHeight="1">
      <c r="A57" s="11" t="s">
        <v>62</v>
      </c>
      <c r="B57" s="12"/>
      <c r="C57" s="12"/>
      <c r="D57" s="12"/>
      <c r="E57" s="12"/>
      <c r="F57" s="12"/>
      <c r="G57" s="12"/>
      <c r="H57" s="12"/>
      <c r="I57" s="13"/>
      <c r="J57" s="5"/>
      <c r="K57" s="23" t="s">
        <v>23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1">
        <v>2978.13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31">
        <v>29994.42</v>
      </c>
      <c r="CE57" s="32"/>
      <c r="CF57" s="32"/>
      <c r="CG57" s="32"/>
      <c r="CH57" s="32"/>
      <c r="CI57" s="32"/>
      <c r="CJ57" s="32"/>
      <c r="CK57" s="32"/>
      <c r="CL57" s="32"/>
      <c r="CM57" s="33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6" customFormat="1" ht="15" customHeight="1">
      <c r="A58" s="11" t="s">
        <v>109</v>
      </c>
      <c r="B58" s="12"/>
      <c r="C58" s="12"/>
      <c r="D58" s="12"/>
      <c r="E58" s="12"/>
      <c r="F58" s="12"/>
      <c r="G58" s="12"/>
      <c r="H58" s="12"/>
      <c r="I58" s="13"/>
      <c r="J58" s="5"/>
      <c r="K58" s="23" t="s">
        <v>24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31">
        <v>3630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31">
        <v>4764.14</v>
      </c>
      <c r="CE58" s="32"/>
      <c r="CF58" s="32"/>
      <c r="CG58" s="32"/>
      <c r="CH58" s="32"/>
      <c r="CI58" s="32"/>
      <c r="CJ58" s="32"/>
      <c r="CK58" s="32"/>
      <c r="CL58" s="32"/>
      <c r="CM58" s="33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6" customFormat="1" ht="72.75" customHeight="1">
      <c r="A59" s="11" t="s">
        <v>110</v>
      </c>
      <c r="B59" s="12"/>
      <c r="C59" s="12"/>
      <c r="D59" s="12"/>
      <c r="E59" s="12"/>
      <c r="F59" s="12"/>
      <c r="G59" s="12"/>
      <c r="H59" s="12"/>
      <c r="I59" s="13"/>
      <c r="J59" s="5"/>
      <c r="K59" s="23" t="s">
        <v>59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7"/>
      <c r="BU59" s="28"/>
      <c r="BV59" s="28"/>
      <c r="BW59" s="28"/>
      <c r="BX59" s="28"/>
      <c r="BY59" s="28"/>
      <c r="BZ59" s="28"/>
      <c r="CA59" s="28"/>
      <c r="CB59" s="28"/>
      <c r="CC59" s="29"/>
      <c r="CD59" s="27"/>
      <c r="CE59" s="28"/>
      <c r="CF59" s="28"/>
      <c r="CG59" s="28"/>
      <c r="CH59" s="28"/>
      <c r="CI59" s="28"/>
      <c r="CJ59" s="28"/>
      <c r="CK59" s="28"/>
      <c r="CL59" s="28"/>
      <c r="CM59" s="29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30" customHeight="1">
      <c r="A60" s="11" t="s">
        <v>111</v>
      </c>
      <c r="B60" s="12"/>
      <c r="C60" s="12"/>
      <c r="D60" s="12"/>
      <c r="E60" s="12"/>
      <c r="F60" s="12"/>
      <c r="G60" s="12"/>
      <c r="H60" s="12"/>
      <c r="I60" s="13"/>
      <c r="J60" s="5"/>
      <c r="K60" s="23" t="s">
        <v>60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7"/>
      <c r="BI60" s="14" t="s">
        <v>61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6"/>
      <c r="CD60" s="14"/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111.75" customHeight="1">
      <c r="A61" s="11" t="s">
        <v>112</v>
      </c>
      <c r="B61" s="12"/>
      <c r="C61" s="12"/>
      <c r="D61" s="12"/>
      <c r="E61" s="12"/>
      <c r="F61" s="12"/>
      <c r="G61" s="12"/>
      <c r="H61" s="12"/>
      <c r="I61" s="13"/>
      <c r="J61" s="5"/>
      <c r="K61" s="23" t="s">
        <v>63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30" customHeight="1">
      <c r="A62" s="11" t="s">
        <v>113</v>
      </c>
      <c r="B62" s="12"/>
      <c r="C62" s="12"/>
      <c r="D62" s="12"/>
      <c r="E62" s="12"/>
      <c r="F62" s="12"/>
      <c r="G62" s="12"/>
      <c r="H62" s="12"/>
      <c r="I62" s="13"/>
      <c r="J62" s="5"/>
      <c r="K62" s="23" t="s">
        <v>114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7"/>
      <c r="BI62" s="14" t="s">
        <v>5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7">
        <v>2549.08</v>
      </c>
      <c r="BU62" s="28"/>
      <c r="BV62" s="28"/>
      <c r="BW62" s="28"/>
      <c r="BX62" s="28"/>
      <c r="BY62" s="28"/>
      <c r="BZ62" s="28"/>
      <c r="CA62" s="28"/>
      <c r="CB62" s="28"/>
      <c r="CC62" s="29"/>
      <c r="CD62" s="27">
        <v>1663.8899999999999</v>
      </c>
      <c r="CE62" s="28"/>
      <c r="CF62" s="28"/>
      <c r="CG62" s="28"/>
      <c r="CH62" s="28"/>
      <c r="CI62" s="28"/>
      <c r="CJ62" s="28"/>
      <c r="CK62" s="28"/>
      <c r="CL62" s="28"/>
      <c r="CM62" s="29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6" customFormat="1" ht="30" customHeight="1">
      <c r="A63" s="11" t="s">
        <v>150</v>
      </c>
      <c r="B63" s="12"/>
      <c r="C63" s="12"/>
      <c r="D63" s="12"/>
      <c r="E63" s="12"/>
      <c r="F63" s="12"/>
      <c r="G63" s="12"/>
      <c r="H63" s="12"/>
      <c r="I63" s="13"/>
      <c r="J63" s="5"/>
      <c r="K63" s="30" t="s">
        <v>152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7"/>
      <c r="BI63" s="14" t="s">
        <v>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31">
        <v>2549.08</v>
      </c>
      <c r="BU63" s="32"/>
      <c r="BV63" s="32"/>
      <c r="BW63" s="32"/>
      <c r="BX63" s="32"/>
      <c r="BY63" s="32"/>
      <c r="BZ63" s="32"/>
      <c r="CA63" s="32"/>
      <c r="CB63" s="32"/>
      <c r="CC63" s="33"/>
      <c r="CD63" s="31">
        <v>768.47</v>
      </c>
      <c r="CE63" s="32"/>
      <c r="CF63" s="32"/>
      <c r="CG63" s="32"/>
      <c r="CH63" s="32"/>
      <c r="CI63" s="32"/>
      <c r="CJ63" s="32"/>
      <c r="CK63" s="32"/>
      <c r="CL63" s="32"/>
      <c r="CM63" s="33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6" customFormat="1" ht="30" customHeight="1">
      <c r="A64" s="11" t="s">
        <v>151</v>
      </c>
      <c r="B64" s="12"/>
      <c r="C64" s="12"/>
      <c r="D64" s="12"/>
      <c r="E64" s="12"/>
      <c r="F64" s="12"/>
      <c r="G64" s="12"/>
      <c r="H64" s="12"/>
      <c r="I64" s="13"/>
      <c r="J64" s="5"/>
      <c r="K64" s="30" t="s">
        <v>153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7"/>
      <c r="BI64" s="14" t="s">
        <v>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7">
        <v>0</v>
      </c>
      <c r="BU64" s="28"/>
      <c r="BV64" s="28"/>
      <c r="BW64" s="28"/>
      <c r="BX64" s="28"/>
      <c r="BY64" s="28"/>
      <c r="BZ64" s="28"/>
      <c r="CA64" s="28"/>
      <c r="CB64" s="28"/>
      <c r="CC64" s="29"/>
      <c r="CD64" s="31">
        <v>895.42</v>
      </c>
      <c r="CE64" s="32"/>
      <c r="CF64" s="32"/>
      <c r="CG64" s="32"/>
      <c r="CH64" s="32"/>
      <c r="CI64" s="32"/>
      <c r="CJ64" s="32"/>
      <c r="CK64" s="32"/>
      <c r="CL64" s="32"/>
      <c r="CM64" s="33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6" customFormat="1" ht="45" customHeight="1">
      <c r="A65" s="11" t="s">
        <v>15</v>
      </c>
      <c r="B65" s="12"/>
      <c r="C65" s="12"/>
      <c r="D65" s="12"/>
      <c r="E65" s="12"/>
      <c r="F65" s="12"/>
      <c r="G65" s="12"/>
      <c r="H65" s="12"/>
      <c r="I65" s="13"/>
      <c r="J65" s="5"/>
      <c r="K65" s="23" t="s">
        <v>25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7"/>
      <c r="BI65" s="14" t="s">
        <v>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7">
        <v>26968</v>
      </c>
      <c r="BU65" s="28"/>
      <c r="BV65" s="28"/>
      <c r="BW65" s="28"/>
      <c r="BX65" s="28"/>
      <c r="BY65" s="28"/>
      <c r="BZ65" s="28"/>
      <c r="CA65" s="28"/>
      <c r="CB65" s="28"/>
      <c r="CC65" s="29"/>
      <c r="CD65" s="27">
        <v>0</v>
      </c>
      <c r="CE65" s="28"/>
      <c r="CF65" s="28"/>
      <c r="CG65" s="28"/>
      <c r="CH65" s="28"/>
      <c r="CI65" s="28"/>
      <c r="CJ65" s="28"/>
      <c r="CK65" s="28"/>
      <c r="CL65" s="28"/>
      <c r="CM65" s="29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45" customHeight="1">
      <c r="A66" s="11" t="s">
        <v>157</v>
      </c>
      <c r="B66" s="12"/>
      <c r="C66" s="12"/>
      <c r="D66" s="12"/>
      <c r="E66" s="12"/>
      <c r="F66" s="12"/>
      <c r="G66" s="12"/>
      <c r="H66" s="12"/>
      <c r="I66" s="13"/>
      <c r="J66" s="5"/>
      <c r="K66" s="25" t="s">
        <v>154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7"/>
      <c r="BI66" s="14" t="s">
        <v>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7">
        <v>26968</v>
      </c>
      <c r="BU66" s="28"/>
      <c r="BV66" s="28"/>
      <c r="BW66" s="28"/>
      <c r="BX66" s="28"/>
      <c r="BY66" s="28"/>
      <c r="BZ66" s="28"/>
      <c r="CA66" s="28"/>
      <c r="CB66" s="28"/>
      <c r="CC66" s="29"/>
      <c r="CD66" s="27">
        <v>0</v>
      </c>
      <c r="CE66" s="28"/>
      <c r="CF66" s="28"/>
      <c r="CG66" s="28"/>
      <c r="CH66" s="28"/>
      <c r="CI66" s="28"/>
      <c r="CJ66" s="28"/>
      <c r="CK66" s="28"/>
      <c r="CL66" s="28"/>
      <c r="CM66" s="29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6" customFormat="1" ht="45" customHeight="1">
      <c r="A67" s="11" t="s">
        <v>158</v>
      </c>
      <c r="B67" s="12"/>
      <c r="C67" s="12"/>
      <c r="D67" s="12"/>
      <c r="E67" s="12"/>
      <c r="F67" s="12"/>
      <c r="G67" s="12"/>
      <c r="H67" s="12"/>
      <c r="I67" s="13"/>
      <c r="J67" s="5"/>
      <c r="K67" s="25" t="s">
        <v>155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7"/>
      <c r="BI67" s="14" t="s">
        <v>5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7">
        <f>-27705</f>
        <v>-27705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v>0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24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6" customFormat="1" ht="45" customHeight="1">
      <c r="A68" s="11" t="s">
        <v>159</v>
      </c>
      <c r="B68" s="12"/>
      <c r="C68" s="12"/>
      <c r="D68" s="12"/>
      <c r="E68" s="12"/>
      <c r="F68" s="12"/>
      <c r="G68" s="12"/>
      <c r="H68" s="12"/>
      <c r="I68" s="13"/>
      <c r="J68" s="5"/>
      <c r="K68" s="25" t="s">
        <v>156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7"/>
      <c r="BI68" s="14" t="s">
        <v>5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27">
        <v>4829.8</v>
      </c>
      <c r="BU68" s="28"/>
      <c r="BV68" s="28"/>
      <c r="BW68" s="28"/>
      <c r="BX68" s="28"/>
      <c r="BY68" s="28"/>
      <c r="BZ68" s="28"/>
      <c r="CA68" s="28"/>
      <c r="CB68" s="28"/>
      <c r="CC68" s="29"/>
      <c r="CD68" s="27">
        <v>0</v>
      </c>
      <c r="CE68" s="28"/>
      <c r="CF68" s="28"/>
      <c r="CG68" s="28"/>
      <c r="CH68" s="28"/>
      <c r="CI68" s="28"/>
      <c r="CJ68" s="28"/>
      <c r="CK68" s="28"/>
      <c r="CL68" s="28"/>
      <c r="CM68" s="29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6" customFormat="1" ht="30" customHeight="1">
      <c r="A69" s="11" t="s">
        <v>16</v>
      </c>
      <c r="B69" s="12"/>
      <c r="C69" s="12"/>
      <c r="D69" s="12"/>
      <c r="E69" s="12"/>
      <c r="F69" s="12"/>
      <c r="G69" s="12"/>
      <c r="H69" s="12"/>
      <c r="I69" s="13"/>
      <c r="J69" s="5"/>
      <c r="K69" s="23" t="s">
        <v>64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7"/>
      <c r="BI69" s="14" t="s">
        <v>5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/>
      <c r="BU69" s="15"/>
      <c r="BV69" s="15"/>
      <c r="BW69" s="15"/>
      <c r="BX69" s="15"/>
      <c r="BY69" s="15"/>
      <c r="BZ69" s="15"/>
      <c r="CA69" s="15"/>
      <c r="CB69" s="15"/>
      <c r="CC69" s="16"/>
      <c r="CD69" s="14"/>
      <c r="CE69" s="15"/>
      <c r="CF69" s="15"/>
      <c r="CG69" s="15"/>
      <c r="CH69" s="15"/>
      <c r="CI69" s="15"/>
      <c r="CJ69" s="15"/>
      <c r="CK69" s="15"/>
      <c r="CL69" s="15"/>
      <c r="CM69" s="16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6" customFormat="1" ht="45" customHeight="1">
      <c r="A70" s="11" t="s">
        <v>17</v>
      </c>
      <c r="B70" s="12"/>
      <c r="C70" s="12"/>
      <c r="D70" s="12"/>
      <c r="E70" s="12"/>
      <c r="F70" s="12"/>
      <c r="G70" s="12"/>
      <c r="H70" s="12"/>
      <c r="I70" s="13"/>
      <c r="J70" s="5"/>
      <c r="K70" s="23" t="s">
        <v>65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7"/>
      <c r="BI70" s="14" t="s">
        <v>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27">
        <f>130503.73</f>
        <v>130503.73</v>
      </c>
      <c r="BU70" s="28"/>
      <c r="BV70" s="28"/>
      <c r="BW70" s="28"/>
      <c r="BX70" s="28"/>
      <c r="BY70" s="28"/>
      <c r="BZ70" s="28"/>
      <c r="CA70" s="28"/>
      <c r="CB70" s="28"/>
      <c r="CC70" s="29"/>
      <c r="CD70" s="27">
        <v>118034.78</v>
      </c>
      <c r="CE70" s="28"/>
      <c r="CF70" s="28"/>
      <c r="CG70" s="28"/>
      <c r="CH70" s="28"/>
      <c r="CI70" s="28"/>
      <c r="CJ70" s="28"/>
      <c r="CK70" s="28"/>
      <c r="CL70" s="28"/>
      <c r="CM70" s="29"/>
      <c r="CN70" s="34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6" customFormat="1" ht="30" customHeight="1">
      <c r="A71" s="11" t="s">
        <v>7</v>
      </c>
      <c r="B71" s="12"/>
      <c r="C71" s="12"/>
      <c r="D71" s="12"/>
      <c r="E71" s="12"/>
      <c r="F71" s="12"/>
      <c r="G71" s="12"/>
      <c r="H71" s="12"/>
      <c r="I71" s="13"/>
      <c r="J71" s="5"/>
      <c r="K71" s="23" t="s">
        <v>115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7"/>
      <c r="BI71" s="14" t="s">
        <v>66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7">
        <v>61139.1956</v>
      </c>
      <c r="BU71" s="28"/>
      <c r="BV71" s="28"/>
      <c r="BW71" s="28"/>
      <c r="BX71" s="28"/>
      <c r="BY71" s="28"/>
      <c r="BZ71" s="28"/>
      <c r="CA71" s="28"/>
      <c r="CB71" s="28"/>
      <c r="CC71" s="29"/>
      <c r="CD71" s="27">
        <v>50894.03</v>
      </c>
      <c r="CE71" s="28"/>
      <c r="CF71" s="28"/>
      <c r="CG71" s="28"/>
      <c r="CH71" s="28"/>
      <c r="CI71" s="28"/>
      <c r="CJ71" s="28"/>
      <c r="CK71" s="28"/>
      <c r="CL71" s="28"/>
      <c r="CM71" s="29"/>
      <c r="CN71" s="34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6" customFormat="1" ht="64.5" customHeight="1">
      <c r="A72" s="11" t="s">
        <v>47</v>
      </c>
      <c r="B72" s="12"/>
      <c r="C72" s="12"/>
      <c r="D72" s="12"/>
      <c r="E72" s="12"/>
      <c r="F72" s="12"/>
      <c r="G72" s="12"/>
      <c r="H72" s="12"/>
      <c r="I72" s="13"/>
      <c r="J72" s="5"/>
      <c r="K72" s="23" t="s">
        <v>116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7"/>
      <c r="BI72" s="14" t="s">
        <v>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7">
        <v>2.1345346257712294</v>
      </c>
      <c r="BU72" s="28"/>
      <c r="BV72" s="28"/>
      <c r="BW72" s="28"/>
      <c r="BX72" s="28"/>
      <c r="BY72" s="28"/>
      <c r="BZ72" s="28"/>
      <c r="CA72" s="28"/>
      <c r="CB72" s="28"/>
      <c r="CC72" s="29"/>
      <c r="CD72" s="27">
        <v>2.3192264397219087</v>
      </c>
      <c r="CE72" s="28"/>
      <c r="CF72" s="28"/>
      <c r="CG72" s="28"/>
      <c r="CH72" s="28"/>
      <c r="CI72" s="28"/>
      <c r="CJ72" s="28"/>
      <c r="CK72" s="28"/>
      <c r="CL72" s="28"/>
      <c r="CM72" s="29"/>
      <c r="CN72" s="34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6" customFormat="1" ht="57" customHeight="1">
      <c r="A73" s="11" t="s">
        <v>26</v>
      </c>
      <c r="B73" s="12"/>
      <c r="C73" s="12"/>
      <c r="D73" s="12"/>
      <c r="E73" s="12"/>
      <c r="F73" s="12"/>
      <c r="G73" s="12"/>
      <c r="H73" s="12"/>
      <c r="I73" s="13"/>
      <c r="J73" s="5"/>
      <c r="K73" s="23" t="s">
        <v>68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7"/>
      <c r="BI73" s="14" t="s">
        <v>38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4" t="s">
        <v>38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4" t="s">
        <v>38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24" t="s">
        <v>38</v>
      </c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6" customFormat="1" ht="30" customHeight="1">
      <c r="A74" s="11" t="s">
        <v>6</v>
      </c>
      <c r="B74" s="12"/>
      <c r="C74" s="12"/>
      <c r="D74" s="12"/>
      <c r="E74" s="12"/>
      <c r="F74" s="12"/>
      <c r="G74" s="12"/>
      <c r="H74" s="12"/>
      <c r="I74" s="13"/>
      <c r="J74" s="5"/>
      <c r="K74" s="23" t="s">
        <v>69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7"/>
      <c r="BI74" s="14" t="s">
        <v>70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39"/>
      <c r="BU74" s="40"/>
      <c r="BV74" s="40"/>
      <c r="BW74" s="40"/>
      <c r="BX74" s="40"/>
      <c r="BY74" s="40"/>
      <c r="BZ74" s="40"/>
      <c r="CA74" s="40"/>
      <c r="CB74" s="40"/>
      <c r="CC74" s="41"/>
      <c r="CD74" s="14">
        <v>16510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20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2"/>
    </row>
    <row r="75" spans="1:108" s="6" customFormat="1" ht="15" customHeight="1">
      <c r="A75" s="11" t="s">
        <v>71</v>
      </c>
      <c r="B75" s="12"/>
      <c r="C75" s="12"/>
      <c r="D75" s="12"/>
      <c r="E75" s="12"/>
      <c r="F75" s="12"/>
      <c r="G75" s="12"/>
      <c r="H75" s="12"/>
      <c r="I75" s="13"/>
      <c r="J75" s="5"/>
      <c r="K75" s="23" t="s">
        <v>72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7"/>
      <c r="BI75" s="14" t="s">
        <v>73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7">
        <v>421.719</v>
      </c>
      <c r="BU75" s="18"/>
      <c r="BV75" s="18"/>
      <c r="BW75" s="18"/>
      <c r="BX75" s="18"/>
      <c r="BY75" s="18"/>
      <c r="BZ75" s="18"/>
      <c r="CA75" s="18"/>
      <c r="CB75" s="18"/>
      <c r="CC75" s="19"/>
      <c r="CD75" s="17">
        <v>429.05</v>
      </c>
      <c r="CE75" s="18"/>
      <c r="CF75" s="18"/>
      <c r="CG75" s="18"/>
      <c r="CH75" s="18"/>
      <c r="CI75" s="18"/>
      <c r="CJ75" s="18"/>
      <c r="CK75" s="18"/>
      <c r="CL75" s="18"/>
      <c r="CM75" s="19"/>
      <c r="CN75" s="20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2"/>
    </row>
    <row r="76" spans="1:108" s="6" customFormat="1" ht="30" customHeight="1">
      <c r="A76" s="11" t="s">
        <v>160</v>
      </c>
      <c r="B76" s="12"/>
      <c r="C76" s="12"/>
      <c r="D76" s="12"/>
      <c r="E76" s="12"/>
      <c r="F76" s="12"/>
      <c r="G76" s="12"/>
      <c r="H76" s="12"/>
      <c r="I76" s="13"/>
      <c r="J76" s="5"/>
      <c r="K76" s="23" t="s">
        <v>161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7"/>
      <c r="BI76" s="14" t="s">
        <v>73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7">
        <v>80</v>
      </c>
      <c r="BU76" s="18"/>
      <c r="BV76" s="18"/>
      <c r="BW76" s="18"/>
      <c r="BX76" s="18"/>
      <c r="BY76" s="18"/>
      <c r="BZ76" s="18"/>
      <c r="CA76" s="18"/>
      <c r="CB76" s="18"/>
      <c r="CC76" s="19"/>
      <c r="CD76" s="17">
        <v>80</v>
      </c>
      <c r="CE76" s="18"/>
      <c r="CF76" s="18"/>
      <c r="CG76" s="18"/>
      <c r="CH76" s="18"/>
      <c r="CI76" s="18"/>
      <c r="CJ76" s="18"/>
      <c r="CK76" s="18"/>
      <c r="CL76" s="18"/>
      <c r="CM76" s="19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</row>
    <row r="77" spans="1:108" s="6" customFormat="1" ht="30" customHeight="1">
      <c r="A77" s="11" t="s">
        <v>162</v>
      </c>
      <c r="B77" s="12"/>
      <c r="C77" s="12"/>
      <c r="D77" s="12"/>
      <c r="E77" s="12"/>
      <c r="F77" s="12"/>
      <c r="G77" s="12"/>
      <c r="H77" s="12"/>
      <c r="I77" s="13"/>
      <c r="J77" s="5"/>
      <c r="K77" s="23" t="s">
        <v>163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7"/>
      <c r="BI77" s="14" t="s">
        <v>73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>
        <v>341.719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7">
        <v>349.05</v>
      </c>
      <c r="CE77" s="18"/>
      <c r="CF77" s="18"/>
      <c r="CG77" s="18"/>
      <c r="CH77" s="18"/>
      <c r="CI77" s="18"/>
      <c r="CJ77" s="18"/>
      <c r="CK77" s="18"/>
      <c r="CL77" s="18"/>
      <c r="CM77" s="19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2"/>
    </row>
    <row r="78" spans="1:108" s="6" customFormat="1" ht="30" customHeight="1">
      <c r="A78" s="11" t="s">
        <v>74</v>
      </c>
      <c r="B78" s="12"/>
      <c r="C78" s="12"/>
      <c r="D78" s="12"/>
      <c r="E78" s="12"/>
      <c r="F78" s="12"/>
      <c r="G78" s="12"/>
      <c r="H78" s="12"/>
      <c r="I78" s="13"/>
      <c r="J78" s="5"/>
      <c r="K78" s="23" t="s">
        <v>75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7"/>
      <c r="BI78" s="14" t="s">
        <v>76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7">
        <v>5669</v>
      </c>
      <c r="BU78" s="28"/>
      <c r="BV78" s="28"/>
      <c r="BW78" s="28"/>
      <c r="BX78" s="28"/>
      <c r="BY78" s="28"/>
      <c r="BZ78" s="28"/>
      <c r="CA78" s="28"/>
      <c r="CB78" s="28"/>
      <c r="CC78" s="29"/>
      <c r="CD78" s="27">
        <v>5729.541</v>
      </c>
      <c r="CE78" s="28"/>
      <c r="CF78" s="28"/>
      <c r="CG78" s="28"/>
      <c r="CH78" s="28"/>
      <c r="CI78" s="28"/>
      <c r="CJ78" s="28"/>
      <c r="CK78" s="28"/>
      <c r="CL78" s="28"/>
      <c r="CM78" s="29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2"/>
    </row>
    <row r="79" spans="1:108" s="6" customFormat="1" ht="40.5" customHeight="1">
      <c r="A79" s="11" t="s">
        <v>169</v>
      </c>
      <c r="B79" s="12"/>
      <c r="C79" s="12"/>
      <c r="D79" s="12"/>
      <c r="E79" s="12"/>
      <c r="F79" s="12"/>
      <c r="G79" s="12"/>
      <c r="H79" s="12"/>
      <c r="I79" s="13"/>
      <c r="J79" s="5"/>
      <c r="K79" s="23" t="s">
        <v>171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7"/>
      <c r="BI79" s="14" t="s">
        <v>76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27">
        <v>2990.2000000000003</v>
      </c>
      <c r="BU79" s="28"/>
      <c r="BV79" s="28"/>
      <c r="BW79" s="28"/>
      <c r="BX79" s="28"/>
      <c r="BY79" s="28"/>
      <c r="BZ79" s="28"/>
      <c r="CA79" s="28"/>
      <c r="CB79" s="28"/>
      <c r="CC79" s="29"/>
      <c r="CD79" s="27">
        <v>2987.64</v>
      </c>
      <c r="CE79" s="28"/>
      <c r="CF79" s="28"/>
      <c r="CG79" s="28"/>
      <c r="CH79" s="28"/>
      <c r="CI79" s="28"/>
      <c r="CJ79" s="28"/>
      <c r="CK79" s="28"/>
      <c r="CL79" s="28"/>
      <c r="CM79" s="29"/>
      <c r="CN79" s="20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2"/>
    </row>
    <row r="80" spans="1:108" s="6" customFormat="1" ht="40.5" customHeight="1">
      <c r="A80" s="11" t="s">
        <v>170</v>
      </c>
      <c r="B80" s="12"/>
      <c r="C80" s="12"/>
      <c r="D80" s="12"/>
      <c r="E80" s="12"/>
      <c r="F80" s="12"/>
      <c r="G80" s="12"/>
      <c r="H80" s="12"/>
      <c r="I80" s="13"/>
      <c r="J80" s="5"/>
      <c r="K80" s="23" t="s">
        <v>172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7"/>
      <c r="BI80" s="14" t="s">
        <v>76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27">
        <v>2678.8</v>
      </c>
      <c r="BU80" s="28"/>
      <c r="BV80" s="28"/>
      <c r="BW80" s="28"/>
      <c r="BX80" s="28"/>
      <c r="BY80" s="28"/>
      <c r="BZ80" s="28"/>
      <c r="CA80" s="28"/>
      <c r="CB80" s="28"/>
      <c r="CC80" s="29"/>
      <c r="CD80" s="27">
        <v>2741.9010000000003</v>
      </c>
      <c r="CE80" s="28"/>
      <c r="CF80" s="28"/>
      <c r="CG80" s="28"/>
      <c r="CH80" s="28"/>
      <c r="CI80" s="28"/>
      <c r="CJ80" s="28"/>
      <c r="CK80" s="28"/>
      <c r="CL80" s="28"/>
      <c r="CM80" s="29"/>
      <c r="CN80" s="20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2"/>
    </row>
    <row r="81" spans="1:108" s="6" customFormat="1" ht="30" customHeight="1">
      <c r="A81" s="11" t="s">
        <v>77</v>
      </c>
      <c r="B81" s="12"/>
      <c r="C81" s="12"/>
      <c r="D81" s="12"/>
      <c r="E81" s="12"/>
      <c r="F81" s="12"/>
      <c r="G81" s="12"/>
      <c r="H81" s="12"/>
      <c r="I81" s="13"/>
      <c r="J81" s="5"/>
      <c r="K81" s="23" t="s">
        <v>78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7"/>
      <c r="BI81" s="14" t="s">
        <v>76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27">
        <v>11848</v>
      </c>
      <c r="BU81" s="28"/>
      <c r="BV81" s="28"/>
      <c r="BW81" s="28"/>
      <c r="BX81" s="28"/>
      <c r="BY81" s="28"/>
      <c r="BZ81" s="28"/>
      <c r="CA81" s="28"/>
      <c r="CB81" s="28"/>
      <c r="CC81" s="29"/>
      <c r="CD81" s="27">
        <v>12155</v>
      </c>
      <c r="CE81" s="28"/>
      <c r="CF81" s="28"/>
      <c r="CG81" s="28"/>
      <c r="CH81" s="28"/>
      <c r="CI81" s="28"/>
      <c r="CJ81" s="28"/>
      <c r="CK81" s="28"/>
      <c r="CL81" s="28"/>
      <c r="CM81" s="29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2"/>
    </row>
    <row r="82" spans="1:108" s="6" customFormat="1" ht="30" customHeight="1">
      <c r="A82" s="11" t="s">
        <v>173</v>
      </c>
      <c r="B82" s="12"/>
      <c r="C82" s="12"/>
      <c r="D82" s="12"/>
      <c r="E82" s="12"/>
      <c r="F82" s="12"/>
      <c r="G82" s="12"/>
      <c r="H82" s="12"/>
      <c r="I82" s="13"/>
      <c r="J82" s="5"/>
      <c r="K82" s="23" t="s">
        <v>174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7"/>
      <c r="BI82" s="14" t="s">
        <v>76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27">
        <v>181.6</v>
      </c>
      <c r="BU82" s="28"/>
      <c r="BV82" s="28"/>
      <c r="BW82" s="28"/>
      <c r="BX82" s="28"/>
      <c r="BY82" s="28"/>
      <c r="BZ82" s="28"/>
      <c r="CA82" s="28"/>
      <c r="CB82" s="28"/>
      <c r="CC82" s="29"/>
      <c r="CD82" s="27">
        <v>181.6</v>
      </c>
      <c r="CE82" s="28"/>
      <c r="CF82" s="28"/>
      <c r="CG82" s="28"/>
      <c r="CH82" s="28"/>
      <c r="CI82" s="28"/>
      <c r="CJ82" s="28"/>
      <c r="CK82" s="28"/>
      <c r="CL82" s="28"/>
      <c r="CM82" s="29"/>
      <c r="CN82" s="20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2"/>
    </row>
    <row r="83" spans="1:108" s="6" customFormat="1" ht="30" customHeight="1">
      <c r="A83" s="11" t="s">
        <v>175</v>
      </c>
      <c r="B83" s="12"/>
      <c r="C83" s="12"/>
      <c r="D83" s="12"/>
      <c r="E83" s="12"/>
      <c r="F83" s="12"/>
      <c r="G83" s="12"/>
      <c r="H83" s="12"/>
      <c r="I83" s="13"/>
      <c r="J83" s="5"/>
      <c r="K83" s="23" t="s">
        <v>176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7"/>
      <c r="BI83" s="14" t="s">
        <v>76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27">
        <v>11666.4</v>
      </c>
      <c r="BU83" s="28"/>
      <c r="BV83" s="28"/>
      <c r="BW83" s="28"/>
      <c r="BX83" s="28"/>
      <c r="BY83" s="28"/>
      <c r="BZ83" s="28"/>
      <c r="CA83" s="28"/>
      <c r="CB83" s="28"/>
      <c r="CC83" s="29"/>
      <c r="CD83" s="27">
        <v>11973.4</v>
      </c>
      <c r="CE83" s="28"/>
      <c r="CF83" s="28"/>
      <c r="CG83" s="28"/>
      <c r="CH83" s="28"/>
      <c r="CI83" s="28"/>
      <c r="CJ83" s="28"/>
      <c r="CK83" s="28"/>
      <c r="CL83" s="28"/>
      <c r="CM83" s="29"/>
      <c r="CN83" s="20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2"/>
    </row>
    <row r="84" spans="1:108" s="6" customFormat="1" ht="15" customHeight="1">
      <c r="A84" s="11" t="s">
        <v>79</v>
      </c>
      <c r="B84" s="12"/>
      <c r="C84" s="12"/>
      <c r="D84" s="12"/>
      <c r="E84" s="12"/>
      <c r="F84" s="12"/>
      <c r="G84" s="12"/>
      <c r="H84" s="12"/>
      <c r="I84" s="13"/>
      <c r="J84" s="5"/>
      <c r="K84" s="23" t="s">
        <v>80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7"/>
      <c r="BI84" s="14" t="s">
        <v>81</v>
      </c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27">
        <f>BT85+BT86</f>
        <v>2009.372</v>
      </c>
      <c r="BU84" s="28"/>
      <c r="BV84" s="28"/>
      <c r="BW84" s="28"/>
      <c r="BX84" s="28"/>
      <c r="BY84" s="28"/>
      <c r="BZ84" s="28"/>
      <c r="CA84" s="28"/>
      <c r="CB84" s="28"/>
      <c r="CC84" s="29"/>
      <c r="CD84" s="27">
        <v>2056.4300000000003</v>
      </c>
      <c r="CE84" s="28"/>
      <c r="CF84" s="28"/>
      <c r="CG84" s="28"/>
      <c r="CH84" s="28"/>
      <c r="CI84" s="28"/>
      <c r="CJ84" s="28"/>
      <c r="CK84" s="28"/>
      <c r="CL84" s="28"/>
      <c r="CM84" s="29"/>
      <c r="CN84" s="20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2"/>
    </row>
    <row r="85" spans="1:108" s="6" customFormat="1" ht="30" customHeight="1">
      <c r="A85" s="11" t="s">
        <v>164</v>
      </c>
      <c r="B85" s="12"/>
      <c r="C85" s="12"/>
      <c r="D85" s="12"/>
      <c r="E85" s="12"/>
      <c r="F85" s="12"/>
      <c r="G85" s="12"/>
      <c r="H85" s="12"/>
      <c r="I85" s="13"/>
      <c r="J85" s="5"/>
      <c r="K85" s="23" t="s">
        <v>165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7"/>
      <c r="BI85" s="14" t="s">
        <v>81</v>
      </c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>
        <v>915.9590000000001</v>
      </c>
      <c r="BU85" s="15"/>
      <c r="BV85" s="15"/>
      <c r="BW85" s="15"/>
      <c r="BX85" s="15"/>
      <c r="BY85" s="15"/>
      <c r="BZ85" s="15"/>
      <c r="CA85" s="15"/>
      <c r="CB85" s="15"/>
      <c r="CC85" s="16"/>
      <c r="CD85" s="14">
        <v>913.1800000000001</v>
      </c>
      <c r="CE85" s="15"/>
      <c r="CF85" s="15"/>
      <c r="CG85" s="15"/>
      <c r="CH85" s="15"/>
      <c r="CI85" s="15"/>
      <c r="CJ85" s="15"/>
      <c r="CK85" s="15"/>
      <c r="CL85" s="15"/>
      <c r="CM85" s="16"/>
      <c r="CN85" s="20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2"/>
    </row>
    <row r="86" spans="1:108" s="6" customFormat="1" ht="30" customHeight="1">
      <c r="A86" s="11" t="s">
        <v>164</v>
      </c>
      <c r="B86" s="12"/>
      <c r="C86" s="12"/>
      <c r="D86" s="12"/>
      <c r="E86" s="12"/>
      <c r="F86" s="12"/>
      <c r="G86" s="12"/>
      <c r="H86" s="12"/>
      <c r="I86" s="13"/>
      <c r="J86" s="5"/>
      <c r="K86" s="23" t="s">
        <v>166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7"/>
      <c r="BI86" s="14" t="s">
        <v>81</v>
      </c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>
        <v>1093.413</v>
      </c>
      <c r="BU86" s="15"/>
      <c r="BV86" s="15"/>
      <c r="BW86" s="15"/>
      <c r="BX86" s="15"/>
      <c r="BY86" s="15"/>
      <c r="BZ86" s="15"/>
      <c r="CA86" s="15"/>
      <c r="CB86" s="15"/>
      <c r="CC86" s="16"/>
      <c r="CD86" s="14">
        <v>1143.25</v>
      </c>
      <c r="CE86" s="15"/>
      <c r="CF86" s="15"/>
      <c r="CG86" s="15"/>
      <c r="CH86" s="15"/>
      <c r="CI86" s="15"/>
      <c r="CJ86" s="15"/>
      <c r="CK86" s="15"/>
      <c r="CL86" s="15"/>
      <c r="CM86" s="16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2"/>
    </row>
    <row r="87" spans="1:108" s="6" customFormat="1" ht="15" customHeight="1">
      <c r="A87" s="11" t="s">
        <v>82</v>
      </c>
      <c r="B87" s="12"/>
      <c r="C87" s="12"/>
      <c r="D87" s="12"/>
      <c r="E87" s="12"/>
      <c r="F87" s="12"/>
      <c r="G87" s="12"/>
      <c r="H87" s="12"/>
      <c r="I87" s="13"/>
      <c r="J87" s="5"/>
      <c r="K87" s="23" t="s">
        <v>83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7"/>
      <c r="BI87" s="14" t="s">
        <v>67</v>
      </c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8">
        <v>81.99</v>
      </c>
      <c r="BU87" s="9"/>
      <c r="BV87" s="9"/>
      <c r="BW87" s="9"/>
      <c r="BX87" s="9"/>
      <c r="BY87" s="9"/>
      <c r="BZ87" s="9"/>
      <c r="CA87" s="9"/>
      <c r="CB87" s="9"/>
      <c r="CC87" s="10"/>
      <c r="CD87" s="14">
        <v>80.12</v>
      </c>
      <c r="CE87" s="15"/>
      <c r="CF87" s="15"/>
      <c r="CG87" s="15"/>
      <c r="CH87" s="15"/>
      <c r="CI87" s="15"/>
      <c r="CJ87" s="15"/>
      <c r="CK87" s="15"/>
      <c r="CL87" s="15"/>
      <c r="CM87" s="16"/>
      <c r="CN87" s="20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2"/>
    </row>
    <row r="88" spans="1:108" s="6" customFormat="1" ht="30" customHeight="1">
      <c r="A88" s="11" t="s">
        <v>84</v>
      </c>
      <c r="B88" s="12"/>
      <c r="C88" s="12"/>
      <c r="D88" s="12"/>
      <c r="E88" s="12"/>
      <c r="F88" s="12"/>
      <c r="G88" s="12"/>
      <c r="H88" s="12"/>
      <c r="I88" s="13"/>
      <c r="J88" s="5"/>
      <c r="K88" s="23" t="s">
        <v>85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7"/>
      <c r="BI88" s="14" t="s">
        <v>5</v>
      </c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27">
        <v>59950</v>
      </c>
      <c r="BU88" s="28"/>
      <c r="BV88" s="28"/>
      <c r="BW88" s="28"/>
      <c r="BX88" s="28"/>
      <c r="BY88" s="28"/>
      <c r="BZ88" s="28"/>
      <c r="CA88" s="28"/>
      <c r="CB88" s="28"/>
      <c r="CC88" s="29"/>
      <c r="CD88" s="27">
        <v>63000</v>
      </c>
      <c r="CE88" s="28"/>
      <c r="CF88" s="28"/>
      <c r="CG88" s="28"/>
      <c r="CH88" s="28"/>
      <c r="CI88" s="28"/>
      <c r="CJ88" s="28"/>
      <c r="CK88" s="28"/>
      <c r="CL88" s="28"/>
      <c r="CM88" s="29"/>
      <c r="CN88" s="20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2"/>
    </row>
    <row r="89" spans="1:108" s="6" customFormat="1" ht="30" customHeight="1">
      <c r="A89" s="11" t="s">
        <v>86</v>
      </c>
      <c r="B89" s="12"/>
      <c r="C89" s="12"/>
      <c r="D89" s="12"/>
      <c r="E89" s="12"/>
      <c r="F89" s="12"/>
      <c r="G89" s="12"/>
      <c r="H89" s="12"/>
      <c r="I89" s="13"/>
      <c r="J89" s="5"/>
      <c r="K89" s="23" t="s">
        <v>87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7"/>
      <c r="BI89" s="14" t="s">
        <v>5</v>
      </c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27">
        <f>59950</f>
        <v>59950</v>
      </c>
      <c r="BU89" s="28"/>
      <c r="BV89" s="28"/>
      <c r="BW89" s="28"/>
      <c r="BX89" s="28"/>
      <c r="BY89" s="28"/>
      <c r="BZ89" s="28"/>
      <c r="CA89" s="28"/>
      <c r="CB89" s="28"/>
      <c r="CC89" s="29"/>
      <c r="CD89" s="27">
        <v>63000</v>
      </c>
      <c r="CE89" s="28"/>
      <c r="CF89" s="28"/>
      <c r="CG89" s="28"/>
      <c r="CH89" s="28"/>
      <c r="CI89" s="28"/>
      <c r="CJ89" s="28"/>
      <c r="CK89" s="28"/>
      <c r="CL89" s="28"/>
      <c r="CM89" s="29"/>
      <c r="CN89" s="20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2"/>
    </row>
    <row r="90" spans="1:108" s="6" customFormat="1" ht="45" customHeight="1">
      <c r="A90" s="11" t="s">
        <v>88</v>
      </c>
      <c r="B90" s="12"/>
      <c r="C90" s="12"/>
      <c r="D90" s="12"/>
      <c r="E90" s="12"/>
      <c r="F90" s="12"/>
      <c r="G90" s="12"/>
      <c r="H90" s="12"/>
      <c r="I90" s="13"/>
      <c r="J90" s="5"/>
      <c r="K90" s="23" t="s">
        <v>89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7"/>
      <c r="BI90" s="14" t="s">
        <v>67</v>
      </c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/>
      <c r="BU90" s="15"/>
      <c r="BV90" s="15"/>
      <c r="BW90" s="15"/>
      <c r="BX90" s="15"/>
      <c r="BY90" s="15"/>
      <c r="BZ90" s="15"/>
      <c r="CA90" s="15"/>
      <c r="CB90" s="15"/>
      <c r="CC90" s="16"/>
      <c r="CD90" s="14" t="s">
        <v>38</v>
      </c>
      <c r="CE90" s="15"/>
      <c r="CF90" s="15"/>
      <c r="CG90" s="15"/>
      <c r="CH90" s="15"/>
      <c r="CI90" s="15"/>
      <c r="CJ90" s="15"/>
      <c r="CK90" s="15"/>
      <c r="CL90" s="15"/>
      <c r="CM90" s="16"/>
      <c r="CN90" s="24" t="s">
        <v>38</v>
      </c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6"/>
    </row>
    <row r="92" s="1" customFormat="1" ht="12.75">
      <c r="G92" s="1" t="s">
        <v>18</v>
      </c>
    </row>
    <row r="93" spans="1:108" s="1" customFormat="1" ht="68.25" customHeight="1">
      <c r="A93" s="37" t="s">
        <v>90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</row>
    <row r="94" spans="1:108" s="1" customFormat="1" ht="25.5" customHeight="1">
      <c r="A94" s="37" t="s">
        <v>91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</row>
    <row r="95" spans="1:108" s="1" customFormat="1" ht="25.5" customHeight="1">
      <c r="A95" s="37" t="s">
        <v>117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</row>
    <row r="96" spans="1:108" s="1" customFormat="1" ht="25.5" customHeight="1">
      <c r="A96" s="37" t="s">
        <v>92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</row>
    <row r="97" spans="1:108" s="1" customFormat="1" ht="25.5" customHeight="1">
      <c r="A97" s="37" t="s">
        <v>93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</row>
    <row r="98" ht="3" customHeight="1"/>
  </sheetData>
  <sheetProtection/>
  <mergeCells count="466">
    <mergeCell ref="A83:I83"/>
    <mergeCell ref="K83:BG83"/>
    <mergeCell ref="BI83:BS83"/>
    <mergeCell ref="BT83:CC83"/>
    <mergeCell ref="CD83:CM83"/>
    <mergeCell ref="CN83:DD83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43:I43"/>
    <mergeCell ref="K43:BG43"/>
    <mergeCell ref="BI43:BS43"/>
    <mergeCell ref="BT43:CC43"/>
    <mergeCell ref="CD43:CM43"/>
    <mergeCell ref="CN43:DD43"/>
    <mergeCell ref="A31:I31"/>
    <mergeCell ref="K31:BG31"/>
    <mergeCell ref="BI31:BS31"/>
    <mergeCell ref="BT31:CC31"/>
    <mergeCell ref="CD31:CM31"/>
    <mergeCell ref="CN31:DD31"/>
    <mergeCell ref="A44:I44"/>
    <mergeCell ref="K44:BG44"/>
    <mergeCell ref="BI44:BS44"/>
    <mergeCell ref="BT44:CC44"/>
    <mergeCell ref="CD44:CM44"/>
    <mergeCell ref="CN44:DD4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9:CM49"/>
    <mergeCell ref="CN49:DD49"/>
    <mergeCell ref="BI45:BS45"/>
    <mergeCell ref="BT45:CC45"/>
    <mergeCell ref="CD29:CM29"/>
    <mergeCell ref="CN29:DD29"/>
    <mergeCell ref="CD30:CM30"/>
    <mergeCell ref="CN30:DD30"/>
    <mergeCell ref="CD45:CM45"/>
    <mergeCell ref="CN45:DD45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CD65:CM65"/>
    <mergeCell ref="CN65:DD65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70:I70"/>
    <mergeCell ref="K70:BG70"/>
    <mergeCell ref="BI70:BS70"/>
    <mergeCell ref="BT70:CC70"/>
    <mergeCell ref="A65:I65"/>
    <mergeCell ref="K65:BG65"/>
    <mergeCell ref="BI65:BS65"/>
    <mergeCell ref="BT65:CC65"/>
    <mergeCell ref="A66:I66"/>
    <mergeCell ref="K66:BG66"/>
    <mergeCell ref="A71:I71"/>
    <mergeCell ref="K71:BG71"/>
    <mergeCell ref="BI71:BS71"/>
    <mergeCell ref="BT71:CC71"/>
    <mergeCell ref="CD69:CM69"/>
    <mergeCell ref="CN69:DD69"/>
    <mergeCell ref="CD70:CM70"/>
    <mergeCell ref="CN70:DD70"/>
    <mergeCell ref="A69:I69"/>
    <mergeCell ref="K69:BG69"/>
    <mergeCell ref="CD73:CM73"/>
    <mergeCell ref="CN73:DD73"/>
    <mergeCell ref="BI69:BS69"/>
    <mergeCell ref="BT69:CC69"/>
    <mergeCell ref="CD71:CM71"/>
    <mergeCell ref="CN71:DD71"/>
    <mergeCell ref="CD72:CM72"/>
    <mergeCell ref="CN72:DD72"/>
    <mergeCell ref="A73:I73"/>
    <mergeCell ref="K73:BG73"/>
    <mergeCell ref="BI73:BS73"/>
    <mergeCell ref="BT73:CC73"/>
    <mergeCell ref="A72:I72"/>
    <mergeCell ref="K72:BG72"/>
    <mergeCell ref="BI72:BS72"/>
    <mergeCell ref="BT72:CC72"/>
    <mergeCell ref="CD78:CM78"/>
    <mergeCell ref="CN78:DD78"/>
    <mergeCell ref="A74:I74"/>
    <mergeCell ref="K74:BG74"/>
    <mergeCell ref="BI74:BS74"/>
    <mergeCell ref="BT74:CC74"/>
    <mergeCell ref="CD76:CM76"/>
    <mergeCell ref="CN76:DD76"/>
    <mergeCell ref="A75:I75"/>
    <mergeCell ref="K75:BG75"/>
    <mergeCell ref="BI76:BS76"/>
    <mergeCell ref="BT76:CC76"/>
    <mergeCell ref="BI77:BS77"/>
    <mergeCell ref="K77:BG77"/>
    <mergeCell ref="CD74:CM74"/>
    <mergeCell ref="CN74:DD74"/>
    <mergeCell ref="CD75:CM75"/>
    <mergeCell ref="CN75:DD75"/>
    <mergeCell ref="BI75:BS75"/>
    <mergeCell ref="BT75:CC75"/>
    <mergeCell ref="A81:I81"/>
    <mergeCell ref="K81:BG81"/>
    <mergeCell ref="BI81:BS81"/>
    <mergeCell ref="BT81:CC81"/>
    <mergeCell ref="A76:I76"/>
    <mergeCell ref="K76:BG76"/>
    <mergeCell ref="A78:I78"/>
    <mergeCell ref="K78:BG78"/>
    <mergeCell ref="BI78:BS78"/>
    <mergeCell ref="BT78:CC78"/>
    <mergeCell ref="BT84:CC84"/>
    <mergeCell ref="BI82:BS82"/>
    <mergeCell ref="BT82:CC82"/>
    <mergeCell ref="CD81:CM81"/>
    <mergeCell ref="CN81:DD81"/>
    <mergeCell ref="CD84:CM84"/>
    <mergeCell ref="CN84:DD84"/>
    <mergeCell ref="CD82:CM82"/>
    <mergeCell ref="CN82:DD82"/>
    <mergeCell ref="CN88:DD88"/>
    <mergeCell ref="A87:I87"/>
    <mergeCell ref="K87:BG87"/>
    <mergeCell ref="BI87:BS87"/>
    <mergeCell ref="CD87:CM87"/>
    <mergeCell ref="A82:I82"/>
    <mergeCell ref="K82:BG82"/>
    <mergeCell ref="A84:I84"/>
    <mergeCell ref="K84:BG84"/>
    <mergeCell ref="BI84:BS84"/>
    <mergeCell ref="CD85:CM85"/>
    <mergeCell ref="CN85:DD85"/>
    <mergeCell ref="CN87:DD87"/>
    <mergeCell ref="CD89:CM89"/>
    <mergeCell ref="CN89:DD89"/>
    <mergeCell ref="A85:I85"/>
    <mergeCell ref="K85:BG85"/>
    <mergeCell ref="BI85:BS85"/>
    <mergeCell ref="BT85:CC85"/>
    <mergeCell ref="CD88:CM88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CD46:CM46"/>
    <mergeCell ref="CN46:DD46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45:I45"/>
    <mergeCell ref="K45:BG45"/>
    <mergeCell ref="A55:I55"/>
    <mergeCell ref="K55:BG55"/>
    <mergeCell ref="BI55:BS55"/>
    <mergeCell ref="BT55:CC55"/>
    <mergeCell ref="A46:I46"/>
    <mergeCell ref="K46:BG46"/>
    <mergeCell ref="BI46:BS46"/>
    <mergeCell ref="BT46:CC46"/>
    <mergeCell ref="A56:I56"/>
    <mergeCell ref="K56:BG56"/>
    <mergeCell ref="BI56:BS56"/>
    <mergeCell ref="BT56:CC56"/>
    <mergeCell ref="A57:I57"/>
    <mergeCell ref="K57:BG57"/>
    <mergeCell ref="CD55:CM55"/>
    <mergeCell ref="CN55:DD55"/>
    <mergeCell ref="CD56:CM56"/>
    <mergeCell ref="CN56:DD56"/>
    <mergeCell ref="CD62:CM62"/>
    <mergeCell ref="CN62:DD62"/>
    <mergeCell ref="CD57:CM57"/>
    <mergeCell ref="CN57:DD57"/>
    <mergeCell ref="CD58:CM58"/>
    <mergeCell ref="CN58:DD58"/>
    <mergeCell ref="A62:I62"/>
    <mergeCell ref="K62:BG62"/>
    <mergeCell ref="BI62:BS62"/>
    <mergeCell ref="BT62:CC62"/>
    <mergeCell ref="BI57:BS57"/>
    <mergeCell ref="BT57:CC57"/>
    <mergeCell ref="A59:I59"/>
    <mergeCell ref="K59:BG59"/>
    <mergeCell ref="BI59:BS59"/>
    <mergeCell ref="BT59:CC59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7:I67"/>
    <mergeCell ref="K67:BG67"/>
    <mergeCell ref="BI67:BS67"/>
    <mergeCell ref="BT67:CC67"/>
    <mergeCell ref="CD67:CM67"/>
    <mergeCell ref="A68:I68"/>
    <mergeCell ref="K68:BG68"/>
    <mergeCell ref="CN86:DD86"/>
    <mergeCell ref="CN66:DD66"/>
    <mergeCell ref="BI68:BS68"/>
    <mergeCell ref="BT68:CC68"/>
    <mergeCell ref="CD68:CM68"/>
    <mergeCell ref="CN68:DD68"/>
    <mergeCell ref="BI66:BS66"/>
    <mergeCell ref="BT66:CC66"/>
    <mergeCell ref="CD66:CM66"/>
    <mergeCell ref="CN67:DD67"/>
    <mergeCell ref="BT87:CC87"/>
    <mergeCell ref="A77:I77"/>
    <mergeCell ref="BT77:CC77"/>
    <mergeCell ref="CD77:CM77"/>
    <mergeCell ref="CN77:DD77"/>
    <mergeCell ref="A86:I86"/>
    <mergeCell ref="K86:BG86"/>
    <mergeCell ref="BI86:BS86"/>
    <mergeCell ref="BT86:CC86"/>
    <mergeCell ref="CD86:CM86"/>
  </mergeCells>
  <printOptions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Каролик Елена Ивановна</cp:lastModifiedBy>
  <cp:lastPrinted>2017-05-19T06:54:28Z</cp:lastPrinted>
  <dcterms:created xsi:type="dcterms:W3CDTF">2010-05-19T10:50:44Z</dcterms:created>
  <dcterms:modified xsi:type="dcterms:W3CDTF">2017-05-19T10:41:12Z</dcterms:modified>
  <cp:category/>
  <cp:version/>
  <cp:contentType/>
  <cp:contentStatus/>
</cp:coreProperties>
</file>