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10" windowWidth="10515" windowHeight="11895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<sst xmlns="http://schemas.openxmlformats.org/spreadsheetml/2006/main" count="148" uniqueCount="43">
  <si>
    <t>№ п.п.</t>
  </si>
  <si>
    <t>Мероприятия</t>
  </si>
  <si>
    <t>Ед. изм.</t>
  </si>
  <si>
    <t>Раздел производственной программы</t>
  </si>
  <si>
    <t>Источник финансирования</t>
  </si>
  <si>
    <t>Количество</t>
  </si>
  <si>
    <t>Экономический эффект</t>
  </si>
  <si>
    <t>Затраты</t>
  </si>
  <si>
    <t>тыс. кВтч</t>
  </si>
  <si>
    <t>тыс.руб.</t>
  </si>
  <si>
    <t>% к отпуску</t>
  </si>
  <si>
    <t>План</t>
  </si>
  <si>
    <t>Факт</t>
  </si>
  <si>
    <r>
      <t xml:space="preserve">  Вып     </t>
    </r>
    <r>
      <rPr>
        <b/>
        <i/>
        <sz val="10"/>
        <rFont val="Times New Roman"/>
        <family val="1"/>
      </rPr>
      <t>Невып</t>
    </r>
  </si>
  <si>
    <t>I. МЕРОПРИЯТИЯ, направленные на увеличение товарной продукции предъявляемой к оплате потребителям</t>
  </si>
  <si>
    <t>Электроснабжение</t>
  </si>
  <si>
    <t>I.I Мероприятия организационного характера, не требующие дополнительных затрат ("незатратные")</t>
  </si>
  <si>
    <t>1.1.</t>
  </si>
  <si>
    <t>Обследование измерительных комплексов учета
электроэнергии на соответствование их требованиям
нормативно-технической документации (НТД) на объектах ЗАО "Квант" и у абонентов:
юридических лиц</t>
  </si>
  <si>
    <t>т.у.</t>
  </si>
  <si>
    <t>ПЭ1</t>
  </si>
  <si>
    <t>себестоимость</t>
  </si>
  <si>
    <t>невып.</t>
  </si>
  <si>
    <t>вып.</t>
  </si>
  <si>
    <t>1.2.</t>
  </si>
  <si>
    <t>физических лиц</t>
  </si>
  <si>
    <t>1.3.</t>
  </si>
  <si>
    <t>Проведение рейдов по выявлению хищений электроэнергии</t>
  </si>
  <si>
    <t>шт.</t>
  </si>
  <si>
    <t>ИТОГО по МЕРОПРИЯТИЯМ, шт. мероприятий</t>
  </si>
  <si>
    <t>2.1.</t>
  </si>
  <si>
    <t>2.2. и т.д.</t>
  </si>
  <si>
    <t>ВСЕГО по п.2</t>
  </si>
  <si>
    <t>Приобретение и установка 1-фазных счетчиков в частном секторе Центрального района</t>
  </si>
  <si>
    <t>ИП</t>
  </si>
  <si>
    <t>инвестиционная составляющая тарифа</t>
  </si>
  <si>
    <t>Приобретение и установка 3-фазных счетчиков в частном секторе Центрального района</t>
  </si>
  <si>
    <t xml:space="preserve">II. МЕРОПРИЯТИЯ, направленные на снижение объемов покупных энергоресурсов, выработки и добычи энергоресурсов </t>
  </si>
  <si>
    <t>II.I Мероприятия, технологического характера не требующие дополнительных затрат ("незатратные")</t>
  </si>
  <si>
    <t>Отключение силовых трансформаторов в ТП режимах малых нагрузок</t>
  </si>
  <si>
    <t>ИТОГО ПО ВСЕМ МЕРОПРИЯТИЯМ, шт. мероприятий</t>
  </si>
  <si>
    <t xml:space="preserve">I.II Мероприятия требующие дополнительных затрат для выполнения плана мероприятий ("затратные") </t>
  </si>
  <si>
    <t>Показатели Программы мероприятий по снижению потерь электрической энергии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</si>
</sst>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.00\ [$€]_-;\-* #,##0.00\ [$€]_-;_-* &quot;-&quot;??\ [$€]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_-* #,##0_-;\-* #,##0_-;_-* &quot;-&quot;_-;_-@_-"/>
    <numFmt numFmtId="179" formatCode="_-* #,##0.00_-;\-* #,##0.00_-;_-* &quot;-&quot;??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#,###"/>
    <numFmt numFmtId="194" formatCode="#,##0.0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55"/>
      <name val="Times New Roman"/>
      <family val="1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9"/>
      <name val="Arial Cyr"/>
      <family val="2"/>
    </font>
    <font>
      <sz val="11"/>
      <color indexed="10"/>
      <name val="Arial Cyr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8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0" fontId="15" fillId="0" borderId="1">
      <alignment/>
      <protection locked="0"/>
    </xf>
    <xf numFmtId="0" fontId="15" fillId="0" borderId="1">
      <alignment/>
      <protection locked="0"/>
    </xf>
    <xf numFmtId="0" fontId="15" fillId="0" borderId="1">
      <alignment/>
      <protection locked="0"/>
    </xf>
    <xf numFmtId="0" fontId="15" fillId="0" borderId="1">
      <alignment/>
      <protection locked="0"/>
    </xf>
    <xf numFmtId="169" fontId="16" fillId="0" borderId="0">
      <alignment/>
      <protection locked="0"/>
    </xf>
    <xf numFmtId="169" fontId="16" fillId="0" borderId="0">
      <alignment/>
      <protection locked="0"/>
    </xf>
    <xf numFmtId="169" fontId="16" fillId="0" borderId="0">
      <alignment/>
      <protection locked="0"/>
    </xf>
    <xf numFmtId="169" fontId="16" fillId="0" borderId="0">
      <alignment/>
      <protection locked="0"/>
    </xf>
    <xf numFmtId="169" fontId="16" fillId="0" borderId="0">
      <alignment/>
      <protection locked="0"/>
    </xf>
    <xf numFmtId="169" fontId="16" fillId="0" borderId="0">
      <alignment/>
      <protection locked="0"/>
    </xf>
    <xf numFmtId="169" fontId="16" fillId="0" borderId="0">
      <alignment/>
      <protection locked="0"/>
    </xf>
    <xf numFmtId="169" fontId="16" fillId="0" borderId="0">
      <alignment/>
      <protection locked="0"/>
    </xf>
    <xf numFmtId="169" fontId="15" fillId="0" borderId="1">
      <alignment/>
      <protection locked="0"/>
    </xf>
    <xf numFmtId="169" fontId="15" fillId="0" borderId="1">
      <alignment/>
      <protection locked="0"/>
    </xf>
    <xf numFmtId="169" fontId="15" fillId="0" borderId="1">
      <alignment/>
      <protection locked="0"/>
    </xf>
    <xf numFmtId="169" fontId="15" fillId="0" borderId="1">
      <alignment/>
      <protection locked="0"/>
    </xf>
    <xf numFmtId="170" fontId="3" fillId="0" borderId="0">
      <alignment horizontal="center"/>
      <protection/>
    </xf>
    <xf numFmtId="170" fontId="3" fillId="0" borderId="0">
      <alignment horizontal="center"/>
      <protection/>
    </xf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71" fontId="6" fillId="8" borderId="2">
      <alignment horizontal="center" vertical="center"/>
      <protection locked="0"/>
    </xf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Fill="0" applyBorder="0" applyAlignment="0">
      <protection/>
    </xf>
    <xf numFmtId="0" fontId="23" fillId="0" borderId="0" applyFill="0" applyBorder="0" applyAlignment="0">
      <protection/>
    </xf>
    <xf numFmtId="0" fontId="23" fillId="0" borderId="0" applyFill="0" applyBorder="0" applyAlignment="0">
      <protection/>
    </xf>
    <xf numFmtId="0" fontId="23" fillId="0" borderId="0" applyFill="0" applyBorder="0" applyAlignment="0">
      <protection/>
    </xf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24" fillId="0" borderId="0">
      <alignment/>
      <protection locked="0"/>
    </xf>
    <xf numFmtId="169" fontId="24" fillId="0" borderId="0">
      <alignment/>
      <protection locked="0"/>
    </xf>
    <xf numFmtId="169" fontId="24" fillId="0" borderId="0">
      <alignment/>
      <protection locked="0"/>
    </xf>
    <xf numFmtId="169" fontId="24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24" fillId="0" borderId="0">
      <alignment/>
      <protection locked="0"/>
    </xf>
    <xf numFmtId="169" fontId="24" fillId="0" borderId="0">
      <alignment/>
      <protection locked="0"/>
    </xf>
    <xf numFmtId="169" fontId="24" fillId="0" borderId="0">
      <alignment/>
      <protection locked="0"/>
    </xf>
    <xf numFmtId="169" fontId="24" fillId="0" borderId="0">
      <alignment/>
      <protection locked="0"/>
    </xf>
    <xf numFmtId="0" fontId="25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6" fillId="0" borderId="3" applyNumberFormat="0" applyProtection="0">
      <alignment/>
    </xf>
    <xf numFmtId="0" fontId="6" fillId="0" borderId="4">
      <alignment horizontal="left"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1" fillId="0" borderId="0">
      <alignment/>
      <protection/>
    </xf>
    <xf numFmtId="180" fontId="28" fillId="9" borderId="5">
      <alignment horizontal="center" vertical="center" wrapText="1"/>
      <protection locked="0"/>
    </xf>
    <xf numFmtId="0" fontId="29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17" borderId="5">
      <alignment horizontal="left" vertical="center" wrapText="1"/>
      <protection/>
    </xf>
    <xf numFmtId="181" fontId="28" fillId="0" borderId="6">
      <alignment horizontal="right" vertical="center" wrapText="1"/>
      <protection/>
    </xf>
    <xf numFmtId="0" fontId="12" fillId="18" borderId="0">
      <alignment/>
      <protection/>
    </xf>
    <xf numFmtId="182" fontId="1" fillId="19" borderId="6">
      <alignment vertical="center"/>
      <protection/>
    </xf>
    <xf numFmtId="165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 applyNumberFormat="0">
      <alignment horizontal="left"/>
      <protection/>
    </xf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1" fillId="18" borderId="7" applyNumberFormat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82" fontId="35" fillId="19" borderId="6">
      <alignment horizontal="center" vertical="center" wrapText="1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0" borderId="0">
      <alignment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0" fontId="1" fillId="18" borderId="0">
      <alignment horizontal="center" vertical="center"/>
      <protection/>
    </xf>
    <xf numFmtId="180" fontId="36" fillId="9" borderId="5" applyFont="0" applyAlignment="0" applyProtection="0"/>
    <xf numFmtId="180" fontId="36" fillId="9" borderId="5" applyFont="0" applyAlignment="0" applyProtection="0"/>
    <xf numFmtId="180" fontId="36" fillId="9" borderId="5" applyFont="0" applyAlignment="0" applyProtection="0"/>
    <xf numFmtId="180" fontId="36" fillId="9" borderId="5" applyFont="0" applyAlignment="0" applyProtection="0"/>
    <xf numFmtId="0" fontId="7" fillId="17" borderId="5">
      <alignment horizontal="left" vertical="center" wrapText="1"/>
      <protection/>
    </xf>
    <xf numFmtId="187" fontId="36" fillId="0" borderId="5">
      <alignment horizontal="center" vertical="center" wrapText="1"/>
      <protection/>
    </xf>
    <xf numFmtId="188" fontId="36" fillId="9" borderId="5">
      <alignment horizontal="center" vertical="center" wrapText="1"/>
      <protection locked="0"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182" fontId="37" fillId="21" borderId="8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22" borderId="6" applyNumberFormat="0" applyFill="0" applyBorder="0">
      <alignment vertical="center"/>
      <protection locked="0"/>
    </xf>
    <xf numFmtId="0" fontId="1" fillId="22" borderId="6" applyNumberFormat="0" applyFill="0" applyBorder="0">
      <alignment vertical="center"/>
      <protection locked="0"/>
    </xf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91" fontId="3" fillId="0" borderId="9">
      <alignment/>
      <protection locked="0"/>
    </xf>
    <xf numFmtId="0" fontId="38" fillId="7" borderId="10" applyNumberFormat="0" applyAlignment="0" applyProtection="0"/>
    <xf numFmtId="0" fontId="39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40" fillId="18" borderId="11" applyNumberFormat="0" applyAlignment="0" applyProtection="0"/>
    <xf numFmtId="0" fontId="41" fillId="18" borderId="11" applyNumberFormat="0" applyAlignment="0" applyProtection="0"/>
    <xf numFmtId="0" fontId="40" fillId="18" borderId="11" applyNumberFormat="0" applyAlignment="0" applyProtection="0"/>
    <xf numFmtId="0" fontId="40" fillId="18" borderId="11" applyNumberFormat="0" applyAlignment="0" applyProtection="0"/>
    <xf numFmtId="0" fontId="40" fillId="18" borderId="11" applyNumberFormat="0" applyAlignment="0" applyProtection="0"/>
    <xf numFmtId="0" fontId="40" fillId="18" borderId="11" applyNumberFormat="0" applyAlignment="0" applyProtection="0"/>
    <xf numFmtId="0" fontId="40" fillId="18" borderId="11" applyNumberFormat="0" applyAlignment="0" applyProtection="0"/>
    <xf numFmtId="0" fontId="40" fillId="18" borderId="11" applyNumberFormat="0" applyAlignment="0" applyProtection="0"/>
    <xf numFmtId="0" fontId="40" fillId="18" borderId="11" applyNumberFormat="0" applyAlignment="0" applyProtection="0"/>
    <xf numFmtId="0" fontId="42" fillId="18" borderId="10" applyNumberFormat="0" applyAlignment="0" applyProtection="0"/>
    <xf numFmtId="0" fontId="43" fillId="18" borderId="10" applyNumberFormat="0" applyAlignment="0" applyProtection="0"/>
    <xf numFmtId="0" fontId="42" fillId="18" borderId="10" applyNumberFormat="0" applyAlignment="0" applyProtection="0"/>
    <xf numFmtId="0" fontId="42" fillId="18" borderId="10" applyNumberFormat="0" applyAlignment="0" applyProtection="0"/>
    <xf numFmtId="0" fontId="42" fillId="18" borderId="10" applyNumberFormat="0" applyAlignment="0" applyProtection="0"/>
    <xf numFmtId="0" fontId="42" fillId="18" borderId="10" applyNumberFormat="0" applyAlignment="0" applyProtection="0"/>
    <xf numFmtId="0" fontId="42" fillId="18" borderId="10" applyNumberFormat="0" applyAlignment="0" applyProtection="0"/>
    <xf numFmtId="0" fontId="42" fillId="18" borderId="10" applyNumberFormat="0" applyAlignment="0" applyProtection="0"/>
    <xf numFmtId="0" fontId="42" fillId="18" borderId="10" applyNumberFormat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1" fontId="50" fillId="6" borderId="9">
      <alignment/>
      <protection/>
    </xf>
    <xf numFmtId="0" fontId="51" fillId="0" borderId="15" applyNumberFormat="0" applyFill="0" applyAlignment="0" applyProtection="0"/>
    <xf numFmtId="0" fontId="52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3" fillId="26" borderId="16" applyNumberFormat="0" applyAlignment="0" applyProtection="0"/>
    <xf numFmtId="0" fontId="54" fillId="26" borderId="16" applyNumberFormat="0" applyAlignment="0" applyProtection="0"/>
    <xf numFmtId="0" fontId="53" fillId="26" borderId="16" applyNumberFormat="0" applyAlignment="0" applyProtection="0"/>
    <xf numFmtId="0" fontId="53" fillId="26" borderId="16" applyNumberFormat="0" applyAlignment="0" applyProtection="0"/>
    <xf numFmtId="0" fontId="53" fillId="26" borderId="16" applyNumberFormat="0" applyAlignment="0" applyProtection="0"/>
    <xf numFmtId="0" fontId="53" fillId="26" borderId="16" applyNumberFormat="0" applyAlignment="0" applyProtection="0"/>
    <xf numFmtId="0" fontId="53" fillId="26" borderId="16" applyNumberFormat="0" applyAlignment="0" applyProtection="0"/>
    <xf numFmtId="0" fontId="53" fillId="26" borderId="16" applyNumberFormat="0" applyAlignment="0" applyProtection="0"/>
    <xf numFmtId="0" fontId="53" fillId="26" borderId="16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60" fillId="27" borderId="17" applyNumberFormat="0" applyBorder="0">
      <alignment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9" applyNumberFormat="0" applyFill="0" applyAlignment="0" applyProtection="0"/>
    <xf numFmtId="0" fontId="64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3" fontId="67" fillId="0" borderId="20" applyFont="0" applyBorder="0">
      <alignment horizontal="right"/>
      <protection locked="0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3" fontId="68" fillId="29" borderId="21">
      <alignment vertical="center"/>
      <protection/>
    </xf>
    <xf numFmtId="0" fontId="69" fillId="4" borderId="0" applyNumberFormat="0" applyBorder="0" applyAlignment="0" applyProtection="0"/>
    <xf numFmtId="0" fontId="70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169" fontId="15" fillId="0" borderId="0">
      <alignment/>
      <protection locked="0"/>
    </xf>
    <xf numFmtId="0" fontId="71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8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/>
    <xf numFmtId="0" fontId="8" fillId="0" borderId="0" xfId="742" applyFont="1" applyFill="1" applyAlignment="1">
      <alignment horizontal="left"/>
      <protection/>
    </xf>
    <xf numFmtId="9" fontId="8" fillId="0" borderId="0" xfId="785" applyFont="1" applyFill="1" applyAlignment="1">
      <alignment horizontal="left"/>
    </xf>
    <xf numFmtId="0" fontId="7" fillId="0" borderId="0" xfId="742" applyFont="1" applyFill="1">
      <alignment/>
      <protection/>
    </xf>
    <xf numFmtId="0" fontId="9" fillId="0" borderId="0" xfId="742" applyFont="1" applyFill="1" applyAlignment="1">
      <alignment horizontal="right"/>
      <protection/>
    </xf>
    <xf numFmtId="0" fontId="7" fillId="0" borderId="0" xfId="742" applyFont="1" applyFill="1" applyBorder="1" applyAlignment="1">
      <alignment horizontal="left"/>
      <protection/>
    </xf>
    <xf numFmtId="0" fontId="7" fillId="0" borderId="0" xfId="742" applyFont="1" applyFill="1" applyBorder="1">
      <alignment/>
      <protection/>
    </xf>
    <xf numFmtId="0" fontId="5" fillId="0" borderId="0" xfId="742" applyFont="1" applyFill="1" applyBorder="1" applyAlignment="1">
      <alignment horizontal="center" vertical="center"/>
      <protection/>
    </xf>
    <xf numFmtId="0" fontId="10" fillId="0" borderId="0" xfId="742" applyFont="1" applyFill="1" applyBorder="1" applyAlignment="1">
      <alignment horizontal="center" vertical="center" wrapText="1"/>
      <protection/>
    </xf>
    <xf numFmtId="0" fontId="11" fillId="0" borderId="0" xfId="742" applyFont="1" applyFill="1" applyBorder="1" applyAlignment="1">
      <alignment horizontal="center" vertical="center" wrapText="1"/>
      <protection/>
    </xf>
    <xf numFmtId="0" fontId="7" fillId="0" borderId="0" xfId="742" applyFont="1" applyFill="1" applyBorder="1" applyAlignment="1">
      <alignment horizontal="center"/>
      <protection/>
    </xf>
    <xf numFmtId="0" fontId="12" fillId="0" borderId="0" xfId="742" applyFont="1" applyFill="1" applyBorder="1" applyAlignment="1">
      <alignment horizontal="center" vertical="center"/>
      <protection/>
    </xf>
    <xf numFmtId="3" fontId="7" fillId="0" borderId="0" xfId="822" applyNumberFormat="1" applyFont="1" applyFill="1" applyBorder="1" applyAlignment="1">
      <alignment horizontal="right" vertical="center"/>
    </xf>
    <xf numFmtId="3" fontId="7" fillId="0" borderId="0" xfId="742" applyNumberFormat="1" applyFont="1" applyFill="1" applyBorder="1" applyAlignment="1">
      <alignment horizontal="center" vertical="center"/>
      <protection/>
    </xf>
    <xf numFmtId="3" fontId="10" fillId="0" borderId="0" xfId="742" applyNumberFormat="1" applyFont="1" applyFill="1" applyBorder="1" applyAlignment="1">
      <alignment horizontal="right" vertical="center"/>
      <protection/>
    </xf>
    <xf numFmtId="3" fontId="10" fillId="0" borderId="0" xfId="742" applyNumberFormat="1" applyFont="1" applyFill="1" applyBorder="1" applyAlignment="1">
      <alignment horizontal="right" wrapText="1"/>
      <protection/>
    </xf>
    <xf numFmtId="3" fontId="12" fillId="0" borderId="0" xfId="742" applyNumberFormat="1" applyFont="1" applyFill="1" applyBorder="1" applyAlignment="1">
      <alignment horizontal="right" vertical="center"/>
      <protection/>
    </xf>
    <xf numFmtId="0" fontId="8" fillId="0" borderId="0" xfId="742" applyFont="1" applyFill="1" applyAlignment="1">
      <alignment horizontal="left"/>
      <protection/>
    </xf>
    <xf numFmtId="9" fontId="8" fillId="0" borderId="0" xfId="785" applyFont="1" applyFill="1" applyAlignment="1">
      <alignment horizontal="left"/>
    </xf>
    <xf numFmtId="0" fontId="7" fillId="0" borderId="0" xfId="742" applyFont="1" applyFill="1">
      <alignment/>
      <protection/>
    </xf>
    <xf numFmtId="0" fontId="2" fillId="0" borderId="0" xfId="742" applyFont="1" applyFill="1" applyAlignment="1">
      <alignment horizontal="left"/>
      <protection/>
    </xf>
    <xf numFmtId="0" fontId="7" fillId="0" borderId="0" xfId="742" applyFont="1" applyFill="1" applyBorder="1" applyAlignment="1">
      <alignment horizontal="left"/>
      <protection/>
    </xf>
    <xf numFmtId="0" fontId="7" fillId="0" borderId="0" xfId="742" applyFont="1" applyFill="1" applyBorder="1">
      <alignment/>
      <protection/>
    </xf>
    <xf numFmtId="0" fontId="11" fillId="30" borderId="22" xfId="742" applyFont="1" applyFill="1" applyBorder="1" applyAlignment="1">
      <alignment horizontal="center" vertical="center" wrapText="1"/>
      <protection/>
    </xf>
    <xf numFmtId="0" fontId="11" fillId="30" borderId="6" xfId="742" applyFont="1" applyFill="1" applyBorder="1" applyAlignment="1">
      <alignment horizontal="center" vertical="center" wrapText="1"/>
      <protection/>
    </xf>
    <xf numFmtId="0" fontId="7" fillId="30" borderId="23" xfId="742" applyFont="1" applyFill="1" applyBorder="1" applyAlignment="1">
      <alignment horizontal="center"/>
      <protection/>
    </xf>
    <xf numFmtId="0" fontId="7" fillId="30" borderId="6" xfId="742" applyFont="1" applyFill="1" applyBorder="1" applyAlignment="1">
      <alignment horizontal="center"/>
      <protection/>
    </xf>
    <xf numFmtId="3" fontId="7" fillId="30" borderId="23" xfId="742" applyNumberFormat="1" applyFont="1" applyFill="1" applyBorder="1" applyAlignment="1">
      <alignment horizontal="left" vertical="top"/>
      <protection/>
    </xf>
    <xf numFmtId="3" fontId="7" fillId="30" borderId="6" xfId="742" applyNumberFormat="1" applyFont="1" applyFill="1" applyBorder="1" applyAlignment="1">
      <alignment horizontal="justify" vertical="top" wrapText="1"/>
      <protection/>
    </xf>
    <xf numFmtId="3" fontId="7" fillId="30" borderId="6" xfId="742" applyNumberFormat="1" applyFont="1" applyFill="1" applyBorder="1" applyAlignment="1">
      <alignment horizontal="center" vertical="center"/>
      <protection/>
    </xf>
    <xf numFmtId="3" fontId="7" fillId="30" borderId="24" xfId="742" applyNumberFormat="1" applyFont="1" applyFill="1" applyBorder="1" applyAlignment="1">
      <alignment horizontal="center" vertical="center"/>
      <protection/>
    </xf>
    <xf numFmtId="3" fontId="7" fillId="31" borderId="6" xfId="822" applyNumberFormat="1" applyFont="1" applyFill="1" applyBorder="1" applyAlignment="1">
      <alignment horizontal="right" vertical="center"/>
    </xf>
    <xf numFmtId="3" fontId="7" fillId="30" borderId="6" xfId="742" applyNumberFormat="1" applyFont="1" applyFill="1" applyBorder="1" applyAlignment="1">
      <alignment horizontal="justify" vertical="center"/>
      <protection/>
    </xf>
    <xf numFmtId="3" fontId="7" fillId="4" borderId="22" xfId="822" applyNumberFormat="1" applyFont="1" applyFill="1" applyBorder="1" applyAlignment="1">
      <alignment horizontal="right" vertical="center"/>
    </xf>
    <xf numFmtId="3" fontId="7" fillId="4" borderId="23" xfId="822" applyNumberFormat="1" applyFont="1" applyFill="1" applyBorder="1" applyAlignment="1">
      <alignment horizontal="right" vertical="center"/>
    </xf>
    <xf numFmtId="3" fontId="7" fillId="31" borderId="25" xfId="822" applyNumberFormat="1" applyFont="1" applyFill="1" applyBorder="1" applyAlignment="1">
      <alignment horizontal="right" vertical="center"/>
    </xf>
    <xf numFmtId="3" fontId="7" fillId="32" borderId="26" xfId="753" applyNumberFormat="1" applyFont="1" applyFill="1" applyBorder="1" applyAlignment="1">
      <alignment horizontal="justify" vertical="top" wrapText="1"/>
      <protection/>
    </xf>
    <xf numFmtId="3" fontId="7" fillId="30" borderId="24" xfId="742" applyNumberFormat="1" applyFont="1" applyFill="1" applyBorder="1" applyAlignment="1">
      <alignment horizontal="center" vertical="center" wrapText="1"/>
      <protection/>
    </xf>
    <xf numFmtId="3" fontId="7" fillId="32" borderId="26" xfId="753" applyNumberFormat="1" applyFont="1" applyFill="1" applyBorder="1" applyAlignment="1">
      <alignment horizontal="justify" vertical="center"/>
      <protection/>
    </xf>
    <xf numFmtId="3" fontId="7" fillId="32" borderId="27" xfId="753" applyNumberFormat="1" applyFont="1" applyFill="1" applyBorder="1" applyAlignment="1">
      <alignment horizontal="justify" vertical="center"/>
      <protection/>
    </xf>
    <xf numFmtId="194" fontId="7" fillId="4" borderId="23" xfId="822" applyNumberFormat="1" applyFont="1" applyFill="1" applyBorder="1" applyAlignment="1">
      <alignment horizontal="right" vertical="center"/>
    </xf>
    <xf numFmtId="4" fontId="7" fillId="4" borderId="23" xfId="822" applyNumberFormat="1" applyFont="1" applyFill="1" applyBorder="1" applyAlignment="1">
      <alignment horizontal="right" vertical="center"/>
    </xf>
    <xf numFmtId="3" fontId="7" fillId="32" borderId="26" xfId="753" applyNumberFormat="1" applyFont="1" applyFill="1" applyBorder="1" applyAlignment="1">
      <alignment horizontal="justify" vertical="center" wrapText="1"/>
      <protection/>
    </xf>
    <xf numFmtId="3" fontId="7" fillId="4" borderId="6" xfId="822" applyNumberFormat="1" applyFont="1" applyFill="1" applyBorder="1" applyAlignment="1">
      <alignment horizontal="right" vertical="center"/>
    </xf>
    <xf numFmtId="4" fontId="7" fillId="4" borderId="6" xfId="822" applyNumberFormat="1" applyFont="1" applyFill="1" applyBorder="1" applyAlignment="1">
      <alignment horizontal="right" vertical="center"/>
    </xf>
    <xf numFmtId="3" fontId="7" fillId="4" borderId="28" xfId="822" applyNumberFormat="1" applyFont="1" applyFill="1" applyBorder="1" applyAlignment="1">
      <alignment horizontal="right" vertical="center"/>
    </xf>
    <xf numFmtId="0" fontId="10" fillId="30" borderId="29" xfId="742" applyFont="1" applyFill="1" applyBorder="1" applyAlignment="1">
      <alignment horizontal="center" vertical="center" wrapText="1"/>
      <protection/>
    </xf>
    <xf numFmtId="0" fontId="10" fillId="30" borderId="6" xfId="742" applyFont="1" applyFill="1" applyBorder="1" applyAlignment="1">
      <alignment horizontal="center" vertical="center" wrapText="1"/>
      <protection/>
    </xf>
    <xf numFmtId="0" fontId="10" fillId="30" borderId="23" xfId="742" applyFont="1" applyFill="1" applyBorder="1" applyAlignment="1">
      <alignment horizontal="center" vertical="center" wrapText="1"/>
      <protection/>
    </xf>
    <xf numFmtId="0" fontId="7" fillId="30" borderId="24" xfId="742" applyFont="1" applyFill="1" applyBorder="1" applyAlignment="1">
      <alignment horizontal="center"/>
      <protection/>
    </xf>
    <xf numFmtId="0" fontId="10" fillId="30" borderId="30" xfId="742" applyFont="1" applyFill="1" applyBorder="1" applyAlignment="1">
      <alignment horizontal="center" vertical="center" wrapText="1"/>
      <protection/>
    </xf>
    <xf numFmtId="0" fontId="10" fillId="30" borderId="23" xfId="742" applyFont="1" applyFill="1" applyBorder="1" applyAlignment="1">
      <alignment horizontal="center" vertical="center" wrapText="1"/>
      <protection/>
    </xf>
    <xf numFmtId="0" fontId="10" fillId="30" borderId="31" xfId="742" applyFont="1" applyFill="1" applyBorder="1" applyAlignment="1">
      <alignment horizontal="center" vertical="center" wrapText="1"/>
      <protection/>
    </xf>
    <xf numFmtId="0" fontId="10" fillId="30" borderId="6" xfId="742" applyFont="1" applyFill="1" applyBorder="1" applyAlignment="1">
      <alignment horizontal="center" vertical="center" wrapText="1"/>
      <protection/>
    </xf>
    <xf numFmtId="3" fontId="10" fillId="3" borderId="32" xfId="742" applyNumberFormat="1" applyFont="1" applyFill="1" applyBorder="1" applyAlignment="1">
      <alignment horizontal="left" wrapText="1"/>
      <protection/>
    </xf>
    <xf numFmtId="3" fontId="10" fillId="3" borderId="33" xfId="742" applyNumberFormat="1" applyFont="1" applyFill="1" applyBorder="1" applyAlignment="1">
      <alignment horizontal="left" wrapText="1"/>
      <protection/>
    </xf>
    <xf numFmtId="3" fontId="10" fillId="30" borderId="34" xfId="742" applyNumberFormat="1" applyFont="1" applyFill="1" applyBorder="1" applyAlignment="1">
      <alignment wrapText="1"/>
      <protection/>
    </xf>
    <xf numFmtId="3" fontId="10" fillId="30" borderId="4" xfId="742" applyNumberFormat="1" applyFont="1" applyFill="1" applyBorder="1" applyAlignment="1">
      <alignment wrapText="1"/>
      <protection/>
    </xf>
    <xf numFmtId="3" fontId="10" fillId="30" borderId="23" xfId="742" applyNumberFormat="1" applyFont="1" applyFill="1" applyBorder="1" applyAlignment="1">
      <alignment wrapText="1"/>
      <protection/>
    </xf>
    <xf numFmtId="3" fontId="10" fillId="30" borderId="6" xfId="742" applyNumberFormat="1" applyFont="1" applyFill="1" applyBorder="1" applyAlignment="1">
      <alignment wrapText="1"/>
      <protection/>
    </xf>
    <xf numFmtId="3" fontId="10" fillId="30" borderId="24" xfId="742" applyNumberFormat="1" applyFont="1" applyFill="1" applyBorder="1" applyAlignment="1">
      <alignment wrapText="1"/>
      <protection/>
    </xf>
    <xf numFmtId="3" fontId="10" fillId="8" borderId="34" xfId="742" applyNumberFormat="1" applyFont="1" applyFill="1" applyBorder="1" applyAlignment="1">
      <alignment wrapText="1"/>
      <protection/>
    </xf>
    <xf numFmtId="3" fontId="10" fillId="8" borderId="4" xfId="742" applyNumberFormat="1" applyFont="1" applyFill="1" applyBorder="1" applyAlignment="1">
      <alignment wrapText="1"/>
      <protection/>
    </xf>
    <xf numFmtId="3" fontId="12" fillId="3" borderId="34" xfId="742" applyNumberFormat="1" applyFont="1" applyFill="1" applyBorder="1" applyAlignment="1">
      <alignment horizontal="left" vertical="center" wrapText="1"/>
      <protection/>
    </xf>
    <xf numFmtId="3" fontId="12" fillId="3" borderId="4" xfId="742" applyNumberFormat="1" applyFont="1" applyFill="1" applyBorder="1" applyAlignment="1">
      <alignment horizontal="left" vertical="center" wrapText="1"/>
      <protection/>
    </xf>
    <xf numFmtId="3" fontId="12" fillId="18" borderId="34" xfId="742" applyNumberFormat="1" applyFont="1" applyFill="1" applyBorder="1" applyAlignment="1">
      <alignment horizontal="left" vertical="center" wrapText="1"/>
      <protection/>
    </xf>
    <xf numFmtId="3" fontId="12" fillId="18" borderId="4" xfId="742" applyNumberFormat="1" applyFont="1" applyFill="1" applyBorder="1" applyAlignment="1">
      <alignment horizontal="left" vertical="center" wrapText="1"/>
      <protection/>
    </xf>
    <xf numFmtId="0" fontId="10" fillId="30" borderId="35" xfId="742" applyFont="1" applyFill="1" applyBorder="1" applyAlignment="1">
      <alignment horizontal="center" vertical="center" textRotation="90" wrapText="1"/>
      <protection/>
    </xf>
    <xf numFmtId="0" fontId="10" fillId="30" borderId="20" xfId="742" applyFont="1" applyFill="1" applyBorder="1" applyAlignment="1">
      <alignment horizontal="center" vertical="center" textRotation="90" wrapText="1"/>
      <protection/>
    </xf>
    <xf numFmtId="0" fontId="10" fillId="30" borderId="36" xfId="742" applyFont="1" applyFill="1" applyBorder="1" applyAlignment="1">
      <alignment horizontal="center" vertical="center" textRotation="90" wrapText="1"/>
      <protection/>
    </xf>
    <xf numFmtId="0" fontId="10" fillId="30" borderId="37" xfId="742" applyFont="1" applyFill="1" applyBorder="1" applyAlignment="1">
      <alignment horizontal="center" vertical="center" textRotation="90" wrapText="1"/>
      <protection/>
    </xf>
    <xf numFmtId="0" fontId="10" fillId="30" borderId="38" xfId="742" applyFont="1" applyFill="1" applyBorder="1" applyAlignment="1">
      <alignment horizontal="center" vertical="center" textRotation="90" wrapText="1"/>
      <protection/>
    </xf>
    <xf numFmtId="0" fontId="10" fillId="30" borderId="39" xfId="742" applyFont="1" applyFill="1" applyBorder="1" applyAlignment="1">
      <alignment horizontal="center" vertical="center" textRotation="90" wrapText="1"/>
      <protection/>
    </xf>
    <xf numFmtId="0" fontId="5" fillId="30" borderId="40" xfId="742" applyFont="1" applyFill="1" applyBorder="1" applyAlignment="1">
      <alignment horizontal="center" vertical="center"/>
      <protection/>
    </xf>
    <xf numFmtId="0" fontId="5" fillId="30" borderId="41" xfId="742" applyFont="1" applyFill="1" applyBorder="1" applyAlignment="1">
      <alignment horizontal="center" vertical="center"/>
      <protection/>
    </xf>
    <xf numFmtId="0" fontId="5" fillId="30" borderId="42" xfId="742" applyFont="1" applyFill="1" applyBorder="1" applyAlignment="1">
      <alignment horizontal="center" vertical="center"/>
      <protection/>
    </xf>
    <xf numFmtId="0" fontId="10" fillId="30" borderId="29" xfId="742" applyFont="1" applyFill="1" applyBorder="1" applyAlignment="1">
      <alignment horizontal="center" vertical="center" wrapText="1"/>
      <protection/>
    </xf>
    <xf numFmtId="0" fontId="10" fillId="30" borderId="22" xfId="742" applyFont="1" applyFill="1" applyBorder="1" applyAlignment="1">
      <alignment horizontal="center" vertical="center" wrapText="1"/>
      <protection/>
    </xf>
    <xf numFmtId="0" fontId="10" fillId="30" borderId="43" xfId="742" applyFont="1" applyFill="1" applyBorder="1" applyAlignment="1">
      <alignment horizontal="center" vertical="center" wrapText="1"/>
      <protection/>
    </xf>
    <xf numFmtId="3" fontId="7" fillId="4" borderId="43" xfId="822" applyNumberFormat="1" applyFont="1" applyFill="1" applyBorder="1" applyAlignment="1">
      <alignment horizontal="right" vertical="center"/>
    </xf>
    <xf numFmtId="3" fontId="7" fillId="31" borderId="31" xfId="822" applyNumberFormat="1" applyFont="1" applyFill="1" applyBorder="1" applyAlignment="1">
      <alignment horizontal="right" vertical="center"/>
    </xf>
    <xf numFmtId="4" fontId="7" fillId="4" borderId="31" xfId="822" applyNumberFormat="1" applyFont="1" applyFill="1" applyBorder="1" applyAlignment="1">
      <alignment horizontal="right" vertical="center"/>
    </xf>
    <xf numFmtId="0" fontId="12" fillId="30" borderId="36" xfId="742" applyFont="1" applyFill="1" applyBorder="1" applyAlignment="1">
      <alignment horizontal="center" vertical="center"/>
      <protection/>
    </xf>
    <xf numFmtId="3" fontId="7" fillId="4" borderId="30" xfId="822" applyNumberFormat="1" applyFont="1" applyFill="1" applyBorder="1" applyAlignment="1">
      <alignment horizontal="right" vertical="center"/>
    </xf>
    <xf numFmtId="3" fontId="7" fillId="18" borderId="20" xfId="822" applyNumberFormat="1" applyFont="1" applyFill="1" applyBorder="1" applyAlignment="1">
      <alignment horizontal="right" vertical="center"/>
    </xf>
    <xf numFmtId="3" fontId="7" fillId="4" borderId="44" xfId="822" applyNumberFormat="1" applyFont="1" applyFill="1" applyBorder="1" applyAlignment="1">
      <alignment horizontal="right" vertical="center"/>
    </xf>
    <xf numFmtId="3" fontId="7" fillId="4" borderId="25" xfId="822" applyNumberFormat="1" applyFont="1" applyFill="1" applyBorder="1" applyAlignment="1">
      <alignment horizontal="right" vertical="center"/>
    </xf>
    <xf numFmtId="3" fontId="12" fillId="31" borderId="40" xfId="822" applyNumberFormat="1" applyFont="1" applyFill="1" applyBorder="1" applyAlignment="1">
      <alignment horizontal="right" vertical="center"/>
    </xf>
    <xf numFmtId="3" fontId="12" fillId="31" borderId="41" xfId="822" applyNumberFormat="1" applyFont="1" applyFill="1" applyBorder="1" applyAlignment="1">
      <alignment horizontal="right" vertical="center"/>
    </xf>
    <xf numFmtId="3" fontId="10" fillId="4" borderId="45" xfId="0" applyNumberFormat="1" applyFont="1" applyFill="1" applyBorder="1" applyAlignment="1">
      <alignment horizontal="right" wrapText="1"/>
    </xf>
    <xf numFmtId="3" fontId="10" fillId="4" borderId="46" xfId="0" applyNumberFormat="1" applyFont="1" applyFill="1" applyBorder="1" applyAlignment="1">
      <alignment horizontal="right" wrapText="1"/>
    </xf>
    <xf numFmtId="0" fontId="13" fillId="18" borderId="25" xfId="742" applyFont="1" applyFill="1" applyBorder="1" applyAlignment="1">
      <alignment horizontal="center" vertical="center"/>
      <protection/>
    </xf>
    <xf numFmtId="3" fontId="7" fillId="4" borderId="40" xfId="822" applyNumberFormat="1" applyFont="1" applyFill="1" applyBorder="1" applyAlignment="1">
      <alignment horizontal="right" vertical="center"/>
    </xf>
    <xf numFmtId="3" fontId="10" fillId="31" borderId="45" xfId="742" applyNumberFormat="1" applyFont="1" applyFill="1" applyBorder="1" applyAlignment="1">
      <alignment horizontal="right" wrapText="1"/>
      <protection/>
    </xf>
    <xf numFmtId="3" fontId="10" fillId="31" borderId="40" xfId="742" applyNumberFormat="1" applyFont="1" applyFill="1" applyBorder="1" applyAlignment="1">
      <alignment horizontal="right" wrapText="1"/>
      <protection/>
    </xf>
    <xf numFmtId="3" fontId="7" fillId="31" borderId="47" xfId="822" applyNumberFormat="1" applyFont="1" applyFill="1" applyBorder="1" applyAlignment="1">
      <alignment horizontal="right" vertical="center"/>
    </xf>
    <xf numFmtId="3" fontId="7" fillId="4" borderId="24" xfId="822" applyNumberFormat="1" applyFont="1" applyFill="1" applyBorder="1" applyAlignment="1">
      <alignment horizontal="right" vertical="center"/>
    </xf>
    <xf numFmtId="3" fontId="7" fillId="4" borderId="7" xfId="822" applyNumberFormat="1" applyFont="1" applyFill="1" applyBorder="1" applyAlignment="1">
      <alignment horizontal="right" vertical="center"/>
    </xf>
    <xf numFmtId="3" fontId="12" fillId="31" borderId="48" xfId="822" applyNumberFormat="1" applyFont="1" applyFill="1" applyBorder="1" applyAlignment="1">
      <alignment horizontal="right" vertical="center"/>
    </xf>
    <xf numFmtId="3" fontId="7" fillId="4" borderId="49" xfId="822" applyNumberFormat="1" applyFont="1" applyFill="1" applyBorder="1" applyAlignment="1">
      <alignment horizontal="right" vertical="center"/>
    </xf>
    <xf numFmtId="3" fontId="7" fillId="4" borderId="50" xfId="822" applyNumberFormat="1" applyFont="1" applyFill="1" applyBorder="1" applyAlignment="1">
      <alignment horizontal="right" vertical="center"/>
    </xf>
    <xf numFmtId="3" fontId="7" fillId="4" borderId="51" xfId="822" applyNumberFormat="1" applyFont="1" applyFill="1" applyBorder="1" applyAlignment="1">
      <alignment horizontal="right" vertical="center"/>
    </xf>
    <xf numFmtId="3" fontId="7" fillId="4" borderId="8" xfId="822" applyNumberFormat="1" applyFont="1" applyFill="1" applyBorder="1" applyAlignment="1">
      <alignment horizontal="right" vertical="center"/>
    </xf>
    <xf numFmtId="3" fontId="7" fillId="4" borderId="47" xfId="822" applyNumberFormat="1" applyFont="1" applyFill="1" applyBorder="1" applyAlignment="1">
      <alignment horizontal="right" vertical="center"/>
    </xf>
    <xf numFmtId="3" fontId="10" fillId="4" borderId="52" xfId="0" applyNumberFormat="1" applyFont="1" applyFill="1" applyBorder="1" applyAlignment="1">
      <alignment horizontal="right" wrapText="1"/>
    </xf>
    <xf numFmtId="3" fontId="7" fillId="4" borderId="48" xfId="822" applyNumberFormat="1" applyFont="1" applyFill="1" applyBorder="1" applyAlignment="1">
      <alignment horizontal="right" vertical="center"/>
    </xf>
    <xf numFmtId="3" fontId="10" fillId="31" borderId="48" xfId="742" applyNumberFormat="1" applyFont="1" applyFill="1" applyBorder="1" applyAlignment="1">
      <alignment horizontal="right" wrapText="1"/>
      <protection/>
    </xf>
    <xf numFmtId="3" fontId="10" fillId="31" borderId="52" xfId="742" applyNumberFormat="1" applyFont="1" applyFill="1" applyBorder="1" applyAlignment="1">
      <alignment horizontal="right" wrapText="1"/>
      <protection/>
    </xf>
    <xf numFmtId="0" fontId="10" fillId="30" borderId="53" xfId="742" applyFont="1" applyFill="1" applyBorder="1" applyAlignment="1">
      <alignment horizontal="center" vertical="center" wrapText="1"/>
      <protection/>
    </xf>
    <xf numFmtId="0" fontId="7" fillId="30" borderId="54" xfId="742" applyFont="1" applyFill="1" applyBorder="1" applyAlignment="1">
      <alignment horizontal="center"/>
      <protection/>
    </xf>
    <xf numFmtId="0" fontId="7" fillId="30" borderId="55" xfId="742" applyFont="1" applyFill="1" applyBorder="1" applyAlignment="1">
      <alignment horizontal="center"/>
      <protection/>
    </xf>
    <xf numFmtId="0" fontId="7" fillId="30" borderId="56" xfId="742" applyFont="1" applyFill="1" applyBorder="1" applyAlignment="1">
      <alignment horizontal="center"/>
      <protection/>
    </xf>
    <xf numFmtId="0" fontId="7" fillId="30" borderId="57" xfId="742" applyFont="1" applyFill="1" applyBorder="1" applyAlignment="1">
      <alignment horizontal="center"/>
      <protection/>
    </xf>
    <xf numFmtId="0" fontId="13" fillId="18" borderId="58" xfId="742" applyFont="1" applyFill="1" applyBorder="1" applyAlignment="1">
      <alignment horizontal="center" vertical="center"/>
      <protection/>
    </xf>
    <xf numFmtId="0" fontId="13" fillId="18" borderId="0" xfId="742" applyFont="1" applyFill="1" applyBorder="1" applyAlignment="1">
      <alignment horizontal="center" vertical="center"/>
      <protection/>
    </xf>
    <xf numFmtId="0" fontId="13" fillId="18" borderId="59" xfId="742" applyFont="1" applyFill="1" applyBorder="1" applyAlignment="1">
      <alignment horizontal="center" vertical="center"/>
      <protection/>
    </xf>
    <xf numFmtId="0" fontId="12" fillId="30" borderId="40" xfId="742" applyFont="1" applyFill="1" applyBorder="1" applyAlignment="1">
      <alignment horizontal="center" vertical="center"/>
      <protection/>
    </xf>
    <xf numFmtId="0" fontId="12" fillId="30" borderId="41" xfId="742" applyFont="1" applyFill="1" applyBorder="1" applyAlignment="1">
      <alignment horizontal="center" vertical="center"/>
      <protection/>
    </xf>
    <xf numFmtId="0" fontId="12" fillId="30" borderId="42" xfId="742" applyFont="1" applyFill="1" applyBorder="1" applyAlignment="1">
      <alignment horizontal="center" vertical="center"/>
      <protection/>
    </xf>
    <xf numFmtId="194" fontId="7" fillId="4" borderId="30" xfId="822" applyNumberFormat="1" applyFont="1" applyFill="1" applyBorder="1" applyAlignment="1">
      <alignment horizontal="right" vertical="center"/>
    </xf>
    <xf numFmtId="4" fontId="7" fillId="31" borderId="30" xfId="822" applyNumberFormat="1" applyFont="1" applyFill="1" applyBorder="1" applyAlignment="1">
      <alignment horizontal="right" vertical="center"/>
    </xf>
    <xf numFmtId="4" fontId="7" fillId="31" borderId="23" xfId="822" applyNumberFormat="1" applyFont="1" applyFill="1" applyBorder="1" applyAlignment="1">
      <alignment horizontal="right" vertical="center"/>
    </xf>
    <xf numFmtId="4" fontId="10" fillId="4" borderId="45" xfId="0" applyNumberFormat="1" applyFont="1" applyFill="1" applyBorder="1" applyAlignment="1">
      <alignment horizontal="right" wrapText="1"/>
    </xf>
    <xf numFmtId="4" fontId="10" fillId="4" borderId="46" xfId="0" applyNumberFormat="1" applyFont="1" applyFill="1" applyBorder="1" applyAlignment="1">
      <alignment horizontal="right" wrapText="1"/>
    </xf>
    <xf numFmtId="4" fontId="7" fillId="31" borderId="60" xfId="822" applyNumberFormat="1" applyFont="1" applyFill="1" applyBorder="1" applyAlignment="1">
      <alignment horizontal="right" vertical="center"/>
    </xf>
    <xf numFmtId="4" fontId="7" fillId="31" borderId="35" xfId="822" applyNumberFormat="1" applyFont="1" applyFill="1" applyBorder="1" applyAlignment="1">
      <alignment horizontal="right" vertical="center"/>
    </xf>
    <xf numFmtId="3" fontId="7" fillId="4" borderId="61" xfId="822" applyNumberFormat="1" applyFont="1" applyFill="1" applyBorder="1" applyAlignment="1">
      <alignment horizontal="right" vertical="center"/>
    </xf>
    <xf numFmtId="4" fontId="10" fillId="31" borderId="45" xfId="742" applyNumberFormat="1" applyFont="1" applyFill="1" applyBorder="1" applyAlignment="1">
      <alignment horizontal="right" wrapText="1"/>
      <protection/>
    </xf>
    <xf numFmtId="4" fontId="10" fillId="31" borderId="46" xfId="742" applyNumberFormat="1" applyFont="1" applyFill="1" applyBorder="1" applyAlignment="1">
      <alignment horizontal="right" wrapText="1"/>
      <protection/>
    </xf>
    <xf numFmtId="4" fontId="10" fillId="31" borderId="40" xfId="822" applyNumberFormat="1" applyFont="1" applyFill="1" applyBorder="1" applyAlignment="1">
      <alignment horizontal="right" vertical="center"/>
    </xf>
    <xf numFmtId="4" fontId="10" fillId="31" borderId="41" xfId="742" applyNumberFormat="1" applyFont="1" applyFill="1" applyBorder="1" applyAlignment="1">
      <alignment horizontal="right" wrapText="1"/>
      <protection/>
    </xf>
    <xf numFmtId="4" fontId="7" fillId="4" borderId="30" xfId="822" applyNumberFormat="1" applyFont="1" applyFill="1" applyBorder="1" applyAlignment="1">
      <alignment horizontal="right" vertical="center"/>
    </xf>
    <xf numFmtId="4" fontId="7" fillId="4" borderId="44" xfId="822" applyNumberFormat="1" applyFont="1" applyFill="1" applyBorder="1" applyAlignment="1">
      <alignment horizontal="right" vertical="center"/>
    </xf>
    <xf numFmtId="4" fontId="7" fillId="4" borderId="60" xfId="822" applyNumberFormat="1" applyFont="1" applyFill="1" applyBorder="1" applyAlignment="1">
      <alignment horizontal="right" vertical="center"/>
    </xf>
    <xf numFmtId="4" fontId="7" fillId="4" borderId="35" xfId="822" applyNumberFormat="1" applyFont="1" applyFill="1" applyBorder="1" applyAlignment="1">
      <alignment horizontal="right" vertical="center"/>
    </xf>
    <xf numFmtId="4" fontId="10" fillId="31" borderId="40" xfId="742" applyNumberFormat="1" applyFont="1" applyFill="1" applyBorder="1" applyAlignment="1">
      <alignment horizontal="right" wrapText="1"/>
      <protection/>
    </xf>
    <xf numFmtId="10" fontId="7" fillId="31" borderId="30" xfId="822" applyNumberFormat="1" applyFont="1" applyFill="1" applyBorder="1" applyAlignment="1">
      <alignment horizontal="right" vertical="center"/>
    </xf>
    <xf numFmtId="10" fontId="7" fillId="31" borderId="23" xfId="822" applyNumberFormat="1" applyFont="1" applyFill="1" applyBorder="1" applyAlignment="1">
      <alignment horizontal="right" vertical="center"/>
    </xf>
    <xf numFmtId="10" fontId="7" fillId="31" borderId="44" xfId="822" applyNumberFormat="1" applyFont="1" applyFill="1" applyBorder="1" applyAlignment="1">
      <alignment horizontal="right" vertical="center"/>
    </xf>
    <xf numFmtId="4" fontId="7" fillId="4" borderId="47" xfId="822" applyNumberFormat="1" applyFont="1" applyFill="1" applyBorder="1" applyAlignment="1">
      <alignment horizontal="right" vertical="center"/>
    </xf>
    <xf numFmtId="4" fontId="7" fillId="4" borderId="24" xfId="822" applyNumberFormat="1" applyFont="1" applyFill="1" applyBorder="1" applyAlignment="1">
      <alignment horizontal="right" vertical="center"/>
    </xf>
    <xf numFmtId="194" fontId="7" fillId="4" borderId="47" xfId="822" applyNumberFormat="1" applyFont="1" applyFill="1" applyBorder="1" applyAlignment="1">
      <alignment horizontal="right" vertical="center"/>
    </xf>
    <xf numFmtId="194" fontId="7" fillId="4" borderId="24" xfId="822" applyNumberFormat="1" applyFont="1" applyFill="1" applyBorder="1" applyAlignment="1">
      <alignment horizontal="right" vertical="center"/>
    </xf>
    <xf numFmtId="194" fontId="7" fillId="4" borderId="7" xfId="822" applyNumberFormat="1" applyFont="1" applyFill="1" applyBorder="1" applyAlignment="1">
      <alignment horizontal="right" vertical="center"/>
    </xf>
    <xf numFmtId="10" fontId="7" fillId="31" borderId="47" xfId="822" applyNumberFormat="1" applyFont="1" applyFill="1" applyBorder="1" applyAlignment="1">
      <alignment horizontal="right" vertical="center"/>
    </xf>
    <xf numFmtId="10" fontId="7" fillId="31" borderId="24" xfId="822" applyNumberFormat="1" applyFont="1" applyFill="1" applyBorder="1" applyAlignment="1">
      <alignment horizontal="right" vertical="center"/>
    </xf>
    <xf numFmtId="10" fontId="7" fillId="31" borderId="7" xfId="822" applyNumberFormat="1" applyFont="1" applyFill="1" applyBorder="1" applyAlignment="1">
      <alignment horizontal="right" vertical="center"/>
    </xf>
    <xf numFmtId="3" fontId="7" fillId="4" borderId="49" xfId="742" applyNumberFormat="1" applyFont="1" applyFill="1" applyBorder="1" applyAlignment="1">
      <alignment horizontal="right" vertical="center"/>
      <protection/>
    </xf>
    <xf numFmtId="3" fontId="7" fillId="4" borderId="50" xfId="742" applyNumberFormat="1" applyFont="1" applyFill="1" applyBorder="1" applyAlignment="1">
      <alignment horizontal="right" vertical="center"/>
      <protection/>
    </xf>
    <xf numFmtId="3" fontId="7" fillId="4" borderId="51" xfId="742" applyNumberFormat="1" applyFont="1" applyFill="1" applyBorder="1" applyAlignment="1">
      <alignment horizontal="right" vertical="center"/>
      <protection/>
    </xf>
    <xf numFmtId="4" fontId="10" fillId="4" borderId="52" xfId="0" applyNumberFormat="1" applyFont="1" applyFill="1" applyBorder="1" applyAlignment="1">
      <alignment horizontal="right" wrapText="1"/>
    </xf>
    <xf numFmtId="3" fontId="10" fillId="4" borderId="62" xfId="0" applyNumberFormat="1" applyFont="1" applyFill="1" applyBorder="1" applyAlignment="1">
      <alignment horizontal="right" vertical="center"/>
    </xf>
    <xf numFmtId="10" fontId="7" fillId="31" borderId="60" xfId="822" applyNumberFormat="1" applyFont="1" applyFill="1" applyBorder="1" applyAlignment="1">
      <alignment horizontal="right" vertical="center"/>
    </xf>
    <xf numFmtId="10" fontId="7" fillId="31" borderId="37" xfId="822" applyNumberFormat="1" applyFont="1" applyFill="1" applyBorder="1" applyAlignment="1">
      <alignment horizontal="right" vertical="center"/>
    </xf>
    <xf numFmtId="3" fontId="7" fillId="4" borderId="63" xfId="822" applyNumberFormat="1" applyFont="1" applyFill="1" applyBorder="1" applyAlignment="1">
      <alignment horizontal="right" vertical="center"/>
    </xf>
    <xf numFmtId="3" fontId="7" fillId="4" borderId="64" xfId="822" applyNumberFormat="1" applyFont="1" applyFill="1" applyBorder="1" applyAlignment="1">
      <alignment horizontal="right" vertical="center"/>
    </xf>
    <xf numFmtId="3" fontId="7" fillId="4" borderId="37" xfId="822" applyNumberFormat="1" applyFont="1" applyFill="1" applyBorder="1" applyAlignment="1">
      <alignment horizontal="right" vertical="center"/>
    </xf>
    <xf numFmtId="10" fontId="10" fillId="31" borderId="45" xfId="742" applyNumberFormat="1" applyFont="1" applyFill="1" applyBorder="1" applyAlignment="1">
      <alignment horizontal="right" wrapText="1"/>
      <protection/>
    </xf>
    <xf numFmtId="10" fontId="10" fillId="31" borderId="52" xfId="742" applyNumberFormat="1" applyFont="1" applyFill="1" applyBorder="1" applyAlignment="1">
      <alignment horizontal="right" wrapText="1"/>
      <protection/>
    </xf>
    <xf numFmtId="4" fontId="10" fillId="31" borderId="65" xfId="742" applyNumberFormat="1" applyFont="1" applyFill="1" applyBorder="1" applyAlignment="1">
      <alignment horizontal="right" wrapText="1"/>
      <protection/>
    </xf>
    <xf numFmtId="4" fontId="10" fillId="31" borderId="52" xfId="742" applyNumberFormat="1" applyFont="1" applyFill="1" applyBorder="1" applyAlignment="1">
      <alignment horizontal="right" wrapText="1"/>
      <protection/>
    </xf>
    <xf numFmtId="4" fontId="10" fillId="31" borderId="66" xfId="742" applyNumberFormat="1" applyFont="1" applyFill="1" applyBorder="1" applyAlignment="1">
      <alignment horizontal="right" wrapText="1"/>
      <protection/>
    </xf>
    <xf numFmtId="4" fontId="10" fillId="31" borderId="48" xfId="742" applyNumberFormat="1" applyFont="1" applyFill="1" applyBorder="1" applyAlignment="1">
      <alignment horizontal="right" wrapText="1"/>
      <protection/>
    </xf>
    <xf numFmtId="3" fontId="12" fillId="4" borderId="8" xfId="822" applyNumberFormat="1" applyFont="1" applyFill="1" applyBorder="1" applyAlignment="1">
      <alignment horizontal="right" vertical="center"/>
    </xf>
    <xf numFmtId="10" fontId="12" fillId="31" borderId="40" xfId="822" applyNumberFormat="1" applyFont="1" applyFill="1" applyBorder="1" applyAlignment="1">
      <alignment horizontal="right" vertical="center"/>
    </xf>
    <xf numFmtId="10" fontId="12" fillId="31" borderId="48" xfId="822" applyNumberFormat="1" applyFont="1" applyFill="1" applyBorder="1" applyAlignment="1">
      <alignment horizontal="right" vertical="center"/>
    </xf>
    <xf numFmtId="3" fontId="12" fillId="4" borderId="8" xfId="742" applyNumberFormat="1" applyFont="1" applyFill="1" applyBorder="1" applyAlignment="1">
      <alignment horizontal="right" vertical="center"/>
      <protection/>
    </xf>
    <xf numFmtId="3" fontId="12" fillId="31" borderId="8" xfId="822" applyNumberFormat="1" applyFont="1" applyFill="1" applyBorder="1" applyAlignment="1">
      <alignment horizontal="right" vertical="center"/>
    </xf>
    <xf numFmtId="4" fontId="12" fillId="31" borderId="40" xfId="822" applyNumberFormat="1" applyFont="1" applyFill="1" applyBorder="1" applyAlignment="1">
      <alignment horizontal="right" vertical="center"/>
    </xf>
    <xf numFmtId="3" fontId="12" fillId="4" borderId="42" xfId="822" applyNumberFormat="1" applyFont="1" applyFill="1" applyBorder="1" applyAlignment="1">
      <alignment horizontal="right" vertical="center"/>
    </xf>
    <xf numFmtId="4" fontId="12" fillId="31" borderId="48" xfId="822" applyNumberFormat="1" applyFont="1" applyFill="1" applyBorder="1" applyAlignment="1">
      <alignment horizontal="right" vertical="center"/>
    </xf>
    <xf numFmtId="3" fontId="12" fillId="4" borderId="62" xfId="822" applyNumberFormat="1" applyFont="1" applyFill="1" applyBorder="1" applyAlignment="1">
      <alignment horizontal="right" vertical="center"/>
    </xf>
    <xf numFmtId="3" fontId="12" fillId="4" borderId="67" xfId="822" applyNumberFormat="1" applyFont="1" applyFill="1" applyBorder="1" applyAlignment="1">
      <alignment horizontal="center" vertical="center"/>
    </xf>
    <xf numFmtId="10" fontId="12" fillId="31" borderId="45" xfId="822" applyNumberFormat="1" applyFont="1" applyFill="1" applyBorder="1" applyAlignment="1">
      <alignment horizontal="right" vertical="center"/>
    </xf>
    <xf numFmtId="10" fontId="12" fillId="31" borderId="52" xfId="822" applyNumberFormat="1" applyFont="1" applyFill="1" applyBorder="1" applyAlignment="1">
      <alignment horizontal="right" vertical="center"/>
    </xf>
    <xf numFmtId="3" fontId="12" fillId="4" borderId="67" xfId="822" applyNumberFormat="1" applyFont="1" applyFill="1" applyBorder="1" applyAlignment="1">
      <alignment horizontal="right" vertical="center"/>
    </xf>
    <xf numFmtId="3" fontId="7" fillId="31" borderId="30" xfId="822" applyNumberFormat="1" applyFont="1" applyFill="1" applyBorder="1" applyAlignment="1">
      <alignment horizontal="right" vertical="center"/>
    </xf>
    <xf numFmtId="3" fontId="7" fillId="31" borderId="23" xfId="822" applyNumberFormat="1" applyFont="1" applyFill="1" applyBorder="1" applyAlignment="1">
      <alignment horizontal="right" vertical="center"/>
    </xf>
    <xf numFmtId="10" fontId="7" fillId="31" borderId="39" xfId="822" applyNumberFormat="1" applyFont="1" applyFill="1" applyBorder="1" applyAlignment="1">
      <alignment horizontal="right" vertical="center"/>
    </xf>
    <xf numFmtId="3" fontId="7" fillId="4" borderId="68" xfId="742" applyNumberFormat="1" applyFont="1" applyFill="1" applyBorder="1" applyAlignment="1">
      <alignment horizontal="right" vertical="center"/>
      <protection/>
    </xf>
    <xf numFmtId="3" fontId="7" fillId="4" borderId="69" xfId="742" applyNumberFormat="1" applyFont="1" applyFill="1" applyBorder="1" applyAlignment="1">
      <alignment horizontal="right" vertical="center"/>
      <protection/>
    </xf>
  </cellXfs>
  <cellStyles count="8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~6099726" xfId="20"/>
    <cellStyle name="_03_Отчетные_Производство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New_Sofi" xfId="44"/>
    <cellStyle name="_New_Sofi_FFF" xfId="45"/>
    <cellStyle name="_New_Sofi_New Form10_2" xfId="46"/>
    <cellStyle name="_New_Sofi_Nsi" xfId="47"/>
    <cellStyle name="_New_Sofi_Nsi_1" xfId="48"/>
    <cellStyle name="_New_Sofi_Nsi_139" xfId="49"/>
    <cellStyle name="_New_Sofi_Nsi_140" xfId="50"/>
    <cellStyle name="_New_Sofi_Nsi_140(Зах)" xfId="51"/>
    <cellStyle name="_New_Sofi_Nsi_140_mod" xfId="52"/>
    <cellStyle name="_New_Sofi_Summary" xfId="53"/>
    <cellStyle name="_New_Sofi_Tax_form_1кв_3" xfId="54"/>
    <cellStyle name="_New_Sofi_БКЭ" xfId="55"/>
    <cellStyle name="_Nsi" xfId="56"/>
    <cellStyle name="_АГ" xfId="57"/>
    <cellStyle name="_АГ 10" xfId="58"/>
    <cellStyle name="_АГ 2" xfId="59"/>
    <cellStyle name="_АГ 2 2" xfId="60"/>
    <cellStyle name="_АГ 3" xfId="61"/>
    <cellStyle name="_АГ 3 2" xfId="62"/>
    <cellStyle name="_АГ 4" xfId="63"/>
    <cellStyle name="_АГ 4 2" xfId="64"/>
    <cellStyle name="_АГ 5" xfId="65"/>
    <cellStyle name="_АГ 5 2" xfId="66"/>
    <cellStyle name="_АГ 6" xfId="67"/>
    <cellStyle name="_АГ 6 2" xfId="68"/>
    <cellStyle name="_АГ 7" xfId="69"/>
    <cellStyle name="_АГ 7 2" xfId="70"/>
    <cellStyle name="_АГ 8" xfId="71"/>
    <cellStyle name="_АГ 8 2" xfId="72"/>
    <cellStyle name="_АГ 9" xfId="73"/>
    <cellStyle name="_АГ 9 2" xfId="74"/>
    <cellStyle name="_АГ_Баланс 2008г (вода) 07.02.08" xfId="75"/>
    <cellStyle name="_АГ_Баланс 2008г (вода) 07.02.08 2" xfId="76"/>
    <cellStyle name="_АГ_Баланс 2009 гЭЭ- пот. 21,9%  27.10.08" xfId="77"/>
    <cellStyle name="_АГ_Баланс 2009 гЭЭ- пот. 21,9%  27.10.08 2" xfId="78"/>
    <cellStyle name="_АГ_Баланс тепло 2008 ПСП (изоляция)" xfId="79"/>
    <cellStyle name="_АГ_Баланс тепло 2008 ПСП (изоляция) 2" xfId="80"/>
    <cellStyle name="_АГ_Балансы  ПФ на 2008 год (окончательные)" xfId="81"/>
    <cellStyle name="_АГ_Балансы  ПФ на 2008 год (окончательные) 2" xfId="82"/>
    <cellStyle name="_АГ_Балансы  ПФ на 2008 год (окончательные) 2 2" xfId="83"/>
    <cellStyle name="_АГ_Балансы  ПФ на 2008 год (окончательные) 3" xfId="84"/>
    <cellStyle name="_АГ_БФ ДЗО_ПФ-9 2008 год( П-9.5, 9.6) элктроэнергия" xfId="85"/>
    <cellStyle name="_АГ_БФ ДЗО_ПФ-9 2008 год( П-9.5, 9.6) элктроэнергия 2" xfId="86"/>
    <cellStyle name="_АГ_БФ Н-П_ПФ-9.3" xfId="87"/>
    <cellStyle name="_АГ_БФ Н-П_ПФ-9.3 2" xfId="88"/>
    <cellStyle name="_АГ_БФ Н-П_ПФ-9.3 коррект.ПВ" xfId="89"/>
    <cellStyle name="_АГ_БФ Н-П_ПФ-9.3 коррект.ПВ 2" xfId="90"/>
    <cellStyle name="_АГ_НП ЭЭ Баланс 2009" xfId="91"/>
    <cellStyle name="_АГ_НП ЭЭ Баланс 2009 2" xfId="92"/>
    <cellStyle name="_АГ_ООО_Н_П_П-9.1 2008.03.14" xfId="93"/>
    <cellStyle name="_АГ_ООО_Н_П_П-9.1 2008.03.14 2" xfId="94"/>
    <cellStyle name="_АГ_Приложение 2 (январь)" xfId="95"/>
    <cellStyle name="_АГ_Приложение 2 (январь) 2" xfId="96"/>
    <cellStyle name="_Баланс 2009 гЭЭ- пот. 21,9%  27.10.08" xfId="97"/>
    <cellStyle name="_Баланс тепло 2008 ПСП (изоляция)" xfId="98"/>
    <cellStyle name="_БДР04м05" xfId="99"/>
    <cellStyle name="_БФ ДЗО_ПФ-9 2008 год( П-9.5, 9.6) элктроэнергия" xfId="100"/>
    <cellStyle name="_БФ Н-П_ П-9.1 (ПСП)" xfId="101"/>
    <cellStyle name="_График реализации проектовa_3" xfId="102"/>
    <cellStyle name="_Дозакл 5 мес.2000" xfId="103"/>
    <cellStyle name="_Книга3" xfId="104"/>
    <cellStyle name="_Книга3_New Form10_2" xfId="105"/>
    <cellStyle name="_Книга3_Nsi" xfId="106"/>
    <cellStyle name="_Книга3_Nsi_1" xfId="107"/>
    <cellStyle name="_Книга3_Nsi_139" xfId="108"/>
    <cellStyle name="_Книга3_Nsi_140" xfId="109"/>
    <cellStyle name="_Книга3_Nsi_140(Зах)" xfId="110"/>
    <cellStyle name="_Книга3_Nsi_140_mod" xfId="111"/>
    <cellStyle name="_Книга3_Summary" xfId="112"/>
    <cellStyle name="_Книга3_Tax_form_1кв_3" xfId="113"/>
    <cellStyle name="_Книга3_БКЭ" xfId="114"/>
    <cellStyle name="_Книга7" xfId="115"/>
    <cellStyle name="_Книга7_New Form10_2" xfId="116"/>
    <cellStyle name="_Книга7_Nsi" xfId="117"/>
    <cellStyle name="_Книга7_Nsi_1" xfId="118"/>
    <cellStyle name="_Книга7_Nsi_139" xfId="119"/>
    <cellStyle name="_Книга7_Nsi_140" xfId="120"/>
    <cellStyle name="_Книга7_Nsi_140(Зах)" xfId="121"/>
    <cellStyle name="_Книга7_Nsi_140_mod" xfId="122"/>
    <cellStyle name="_Книга7_Summary" xfId="123"/>
    <cellStyle name="_Книга7_Tax_form_1кв_3" xfId="124"/>
    <cellStyle name="_Книга7_БКЭ" xfId="125"/>
    <cellStyle name="_Куликова ОПП" xfId="126"/>
    <cellStyle name="_НП ЭЭ Баланс 2009" xfId="127"/>
    <cellStyle name="_ООО_Н_П_П-9.1 2008.03.14" xfId="128"/>
    <cellStyle name="_отчетность_31" xfId="129"/>
    <cellStyle name="_Прик РКС-265-п от 21.11.2005г. прил 1 к Регламенту" xfId="130"/>
    <cellStyle name="_ПРИЛ. 2003_ЧТЭ" xfId="131"/>
    <cellStyle name="_Приложение откр." xfId="132"/>
    <cellStyle name="_проект_инвест_программы_2" xfId="133"/>
    <cellStyle name="_ПФ Баланс 2008г (вода) 07.02.08" xfId="134"/>
    <cellStyle name="_ПФ14" xfId="135"/>
    <cellStyle name="_Расшифровки_1кв_2002" xfId="136"/>
    <cellStyle name="_Формы" xfId="137"/>
    <cellStyle name="”€ќђќ‘ћ‚›‰" xfId="138"/>
    <cellStyle name="”€ќђќ‘ћ‚›‰ 2" xfId="139"/>
    <cellStyle name="”€ќђќ‘ћ‚›‰ 2 2" xfId="140"/>
    <cellStyle name="”€ќђќ‘ћ‚›‰ 3" xfId="141"/>
    <cellStyle name="”€љ‘€ђћ‚ђќќ›‰" xfId="142"/>
    <cellStyle name="”€љ‘€ђћ‚ђќќ›‰ 2" xfId="143"/>
    <cellStyle name="”€љ‘€ђћ‚ђќќ›‰ 2 2" xfId="144"/>
    <cellStyle name="”€љ‘€ђћ‚ђќќ›‰ 3" xfId="145"/>
    <cellStyle name="”ќђќ‘ћ‚›‰" xfId="146"/>
    <cellStyle name="”ќђќ‘ћ‚›‰ 2" xfId="147"/>
    <cellStyle name="”ќђќ‘ћ‚›‰ 2 2" xfId="148"/>
    <cellStyle name="”ќђќ‘ћ‚›‰ 3" xfId="149"/>
    <cellStyle name="”љ‘ђћ‚ђќќ›‰" xfId="150"/>
    <cellStyle name="”љ‘ђћ‚ђќќ›‰ 2" xfId="151"/>
    <cellStyle name="”љ‘ђћ‚ђќќ›‰ 2 2" xfId="152"/>
    <cellStyle name="”љ‘ђћ‚ђќќ›‰ 3" xfId="153"/>
    <cellStyle name="„…ќ…†ќ›‰" xfId="154"/>
    <cellStyle name="„…ќ…†ќ›‰ 2" xfId="155"/>
    <cellStyle name="„…ќ…†ќ›‰ 2 2" xfId="156"/>
    <cellStyle name="„…ќ…†ќ›‰ 3" xfId="157"/>
    <cellStyle name="„ђ’ђ" xfId="158"/>
    <cellStyle name="„ђ’ђ 2" xfId="159"/>
    <cellStyle name="„ђ’ђ 2 2" xfId="160"/>
    <cellStyle name="„ђ’ђ 3" xfId="161"/>
    <cellStyle name="€’ћѓћ‚›‰" xfId="162"/>
    <cellStyle name="€’ћѓћ‚›‰ 2" xfId="163"/>
    <cellStyle name="€’ћѓћ‚›‰ 2 2" xfId="164"/>
    <cellStyle name="€’ћѓћ‚›‰ 3" xfId="165"/>
    <cellStyle name="‡ђѓћ‹ћ‚ћљ1" xfId="166"/>
    <cellStyle name="‡ђѓћ‹ћ‚ћљ1 2" xfId="167"/>
    <cellStyle name="‡ђѓћ‹ћ‚ћљ1 2 2" xfId="168"/>
    <cellStyle name="‡ђѓћ‹ћ‚ћљ1 3" xfId="169"/>
    <cellStyle name="‡ђѓћ‹ћ‚ћљ2" xfId="170"/>
    <cellStyle name="‡ђѓћ‹ћ‚ћљ2 2" xfId="171"/>
    <cellStyle name="‡ђѓћ‹ћ‚ћљ2 2 2" xfId="172"/>
    <cellStyle name="‡ђѓћ‹ћ‚ћљ2 3" xfId="173"/>
    <cellStyle name="’ћѓћ‚›‰" xfId="174"/>
    <cellStyle name="’ћѓћ‚›‰ 2" xfId="175"/>
    <cellStyle name="’ћѓћ‚›‰ 2 2" xfId="176"/>
    <cellStyle name="’ћѓћ‚›‰ 3" xfId="177"/>
    <cellStyle name="0,00;0;" xfId="178"/>
    <cellStyle name="0,00;0; 2" xfId="179"/>
    <cellStyle name="20% - Акцент1 2" xfId="180"/>
    <cellStyle name="20% - Акцент1 2 2" xfId="181"/>
    <cellStyle name="20% - Акцент1 3" xfId="182"/>
    <cellStyle name="20% - Акцент1 4" xfId="183"/>
    <cellStyle name="20% - Акцент1 5" xfId="184"/>
    <cellStyle name="20% - Акцент1 6" xfId="185"/>
    <cellStyle name="20% - Акцент1 7" xfId="186"/>
    <cellStyle name="20% - Акцент1 8" xfId="187"/>
    <cellStyle name="20% - Акцент1 9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 2" xfId="198"/>
    <cellStyle name="20% - Акцент3 2 2" xfId="199"/>
    <cellStyle name="20% - Акцент3 3" xfId="200"/>
    <cellStyle name="20% - Акцент3 4" xfId="201"/>
    <cellStyle name="20% - Акцент3 5" xfId="202"/>
    <cellStyle name="20% - Акцент3 6" xfId="203"/>
    <cellStyle name="20% - Акцент3 7" xfId="204"/>
    <cellStyle name="20% - Акцент3 8" xfId="205"/>
    <cellStyle name="20% - Акцент3 9" xfId="206"/>
    <cellStyle name="20% - Акцент4 2" xfId="207"/>
    <cellStyle name="20% - Акцент4 2 2" xfId="208"/>
    <cellStyle name="20% - Акцент4 3" xfId="209"/>
    <cellStyle name="20% - Акцент4 4" xfId="210"/>
    <cellStyle name="20% - Акцент4 5" xfId="211"/>
    <cellStyle name="20% - Акцент4 6" xfId="212"/>
    <cellStyle name="20% - Акцент4 7" xfId="213"/>
    <cellStyle name="20% - Акцент4 8" xfId="214"/>
    <cellStyle name="20% - Акцент4 9" xfId="215"/>
    <cellStyle name="20% - Акцент5 2" xfId="216"/>
    <cellStyle name="20% - Акцент5 2 2" xfId="217"/>
    <cellStyle name="20% - Акцент5 3" xfId="218"/>
    <cellStyle name="20% - Акцент5 4" xfId="219"/>
    <cellStyle name="20% - Акцент5 5" xfId="220"/>
    <cellStyle name="20% - Акцент5 6" xfId="221"/>
    <cellStyle name="20% - Акцент5 7" xfId="222"/>
    <cellStyle name="20% - Акцент5 8" xfId="223"/>
    <cellStyle name="20% - Акцент5 9" xfId="224"/>
    <cellStyle name="20% - Акцент6 2" xfId="225"/>
    <cellStyle name="20% - Акцент6 2 2" xfId="226"/>
    <cellStyle name="20% - Акцент6 3" xfId="227"/>
    <cellStyle name="20% - Акцент6 4" xfId="228"/>
    <cellStyle name="20% - Акцент6 5" xfId="229"/>
    <cellStyle name="20% - Акцент6 6" xfId="230"/>
    <cellStyle name="20% - Акцент6 7" xfId="231"/>
    <cellStyle name="20% - Акцент6 8" xfId="232"/>
    <cellStyle name="20% - Акцент6 9" xfId="233"/>
    <cellStyle name="3d" xfId="234"/>
    <cellStyle name="40% - Акцент1 2" xfId="235"/>
    <cellStyle name="40% - Акцент1 2 2" xfId="236"/>
    <cellStyle name="40% - Акцент1 3" xfId="237"/>
    <cellStyle name="40% - Акцент1 4" xfId="238"/>
    <cellStyle name="40% - Акцент1 5" xfId="239"/>
    <cellStyle name="40% - Акцент1 6" xfId="240"/>
    <cellStyle name="40% - Акцент1 7" xfId="241"/>
    <cellStyle name="40% - Акцент1 8" xfId="242"/>
    <cellStyle name="40% - Акцент1 9" xfId="243"/>
    <cellStyle name="40% - Акцент2 2" xfId="244"/>
    <cellStyle name="40% - Акцент2 2 2" xfId="245"/>
    <cellStyle name="40% - Акцент2 3" xfId="246"/>
    <cellStyle name="40% - Акцент2 4" xfId="247"/>
    <cellStyle name="40% - Акцент2 5" xfId="248"/>
    <cellStyle name="40% - Акцент2 6" xfId="249"/>
    <cellStyle name="40% - Акцент2 7" xfId="250"/>
    <cellStyle name="40% - Акцент2 8" xfId="251"/>
    <cellStyle name="40% - Акцент2 9" xfId="252"/>
    <cellStyle name="40% - Акцент3 2" xfId="253"/>
    <cellStyle name="40% - Акцент3 2 2" xfId="254"/>
    <cellStyle name="40% - Акцент3 3" xfId="255"/>
    <cellStyle name="40% - Акцент3 4" xfId="256"/>
    <cellStyle name="40% - Акцент3 5" xfId="257"/>
    <cellStyle name="40% - Акцент3 6" xfId="258"/>
    <cellStyle name="40% - Акцент3 7" xfId="259"/>
    <cellStyle name="40% - Акцент3 8" xfId="260"/>
    <cellStyle name="40% - Акцент3 9" xfId="261"/>
    <cellStyle name="40% - Акцент4 2" xfId="262"/>
    <cellStyle name="40% - Акцент4 2 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- Акцент5 2" xfId="271"/>
    <cellStyle name="40% - Акцент5 2 2" xfId="272"/>
    <cellStyle name="40% - Акцент5 3" xfId="273"/>
    <cellStyle name="40% - Акцент5 4" xfId="274"/>
    <cellStyle name="40% - Акцент5 5" xfId="275"/>
    <cellStyle name="40% - Акцент5 6" xfId="276"/>
    <cellStyle name="40% - Акцент5 7" xfId="277"/>
    <cellStyle name="40% - Акцент5 8" xfId="278"/>
    <cellStyle name="40% - Акцент5 9" xfId="279"/>
    <cellStyle name="40% - Акцент6 2" xfId="280"/>
    <cellStyle name="40% - Акцент6 2 2" xfId="281"/>
    <cellStyle name="40% - Акцент6 3" xfId="282"/>
    <cellStyle name="40% - Акцент6 4" xfId="283"/>
    <cellStyle name="40% - Акцент6 5" xfId="284"/>
    <cellStyle name="40% - Акцент6 6" xfId="285"/>
    <cellStyle name="40% - Акцент6 7" xfId="286"/>
    <cellStyle name="40% - Акцент6 8" xfId="287"/>
    <cellStyle name="40% - Акцент6 9" xfId="288"/>
    <cellStyle name="60% - Акцент1 2" xfId="289"/>
    <cellStyle name="60% - Акцент1 2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- Акцент2 2" xfId="298"/>
    <cellStyle name="60% - Акцент2 2 2" xfId="299"/>
    <cellStyle name="60% - Акцент2 3" xfId="300"/>
    <cellStyle name="60% - Акцент2 4" xfId="301"/>
    <cellStyle name="60% - Акцент2 5" xfId="302"/>
    <cellStyle name="60% - Акцент2 6" xfId="303"/>
    <cellStyle name="60% - Акцент2 7" xfId="304"/>
    <cellStyle name="60% - Акцент2 8" xfId="305"/>
    <cellStyle name="60% - Акцент2 9" xfId="306"/>
    <cellStyle name="60% - Акцент3 2" xfId="307"/>
    <cellStyle name="60% - Акцент3 2 2" xfId="308"/>
    <cellStyle name="60% - Акцент3 3" xfId="309"/>
    <cellStyle name="60% - Акцент3 4" xfId="310"/>
    <cellStyle name="60% - Акцент3 5" xfId="311"/>
    <cellStyle name="60% - Акцент3 6" xfId="312"/>
    <cellStyle name="60% - Акцент3 7" xfId="313"/>
    <cellStyle name="60% - Акцент3 8" xfId="314"/>
    <cellStyle name="60% - Акцент3 9" xfId="315"/>
    <cellStyle name="60% - Акцент4 2" xfId="316"/>
    <cellStyle name="60% - Акцент4 2 2" xfId="317"/>
    <cellStyle name="60% - Акцент4 3" xfId="318"/>
    <cellStyle name="60% - Акцент4 4" xfId="319"/>
    <cellStyle name="60% - Акцент4 5" xfId="320"/>
    <cellStyle name="60% - Акцент4 6" xfId="321"/>
    <cellStyle name="60% - Акцент4 7" xfId="322"/>
    <cellStyle name="60% - Акцент4 8" xfId="323"/>
    <cellStyle name="60% - Акцент4 9" xfId="324"/>
    <cellStyle name="60% - Акцент5 2" xfId="325"/>
    <cellStyle name="60% - Акцент5 2 2" xfId="326"/>
    <cellStyle name="60% - Акцент5 3" xfId="327"/>
    <cellStyle name="60% - Акцент5 4" xfId="328"/>
    <cellStyle name="60% - Акцент5 5" xfId="329"/>
    <cellStyle name="60% - Акцент5 6" xfId="330"/>
    <cellStyle name="60% - Акцент5 7" xfId="331"/>
    <cellStyle name="60% - Акцент5 8" xfId="332"/>
    <cellStyle name="60% - Акцент5 9" xfId="333"/>
    <cellStyle name="60% - Акцент6 2" xfId="334"/>
    <cellStyle name="60% - Акцент6 2 2" xfId="335"/>
    <cellStyle name="60% - Акцент6 3" xfId="336"/>
    <cellStyle name="60% - Акцент6 4" xfId="337"/>
    <cellStyle name="60% - Акцент6 5" xfId="338"/>
    <cellStyle name="60% - Акцент6 6" xfId="339"/>
    <cellStyle name="60% - Акцент6 7" xfId="340"/>
    <cellStyle name="60% - Акцент6 8" xfId="341"/>
    <cellStyle name="60% - Акцент6 9" xfId="342"/>
    <cellStyle name="Aaia?iue [0]_?anoiau" xfId="343"/>
    <cellStyle name="Aaia?iue_?anoiau" xfId="344"/>
    <cellStyle name="Aeia?nnueea" xfId="345"/>
    <cellStyle name="Calc Currency (0)" xfId="346"/>
    <cellStyle name="Calc Currency (0) 2" xfId="347"/>
    <cellStyle name="Calc Currency (0) 2 2" xfId="348"/>
    <cellStyle name="Calc Currency (0) 3" xfId="349"/>
    <cellStyle name="Comma [0]_(1)" xfId="350"/>
    <cellStyle name="Comma_(1)" xfId="351"/>
    <cellStyle name="Currency [0] 2" xfId="352"/>
    <cellStyle name="Currency [0] 2 2" xfId="353"/>
    <cellStyle name="Currency [0] 3" xfId="354"/>
    <cellStyle name="Currency_(1)" xfId="355"/>
    <cellStyle name="Đ_x0010_" xfId="356"/>
    <cellStyle name="Đ_x0010_ 10" xfId="357"/>
    <cellStyle name="Đ_x0010_ 2" xfId="358"/>
    <cellStyle name="Đ_x0010_ 2 2" xfId="359"/>
    <cellStyle name="Đ_x0010_ 3" xfId="360"/>
    <cellStyle name="Đ_x0010_ 3 2" xfId="361"/>
    <cellStyle name="Đ_x0010_ 4" xfId="362"/>
    <cellStyle name="Đ_x0010_ 4 2" xfId="363"/>
    <cellStyle name="Đ_x0010_ 5" xfId="364"/>
    <cellStyle name="Đ_x0010_ 5 2" xfId="365"/>
    <cellStyle name="Đ_x0010_ 6" xfId="366"/>
    <cellStyle name="Đ_x0010_ 6 2" xfId="367"/>
    <cellStyle name="Đ_x0010_ 7" xfId="368"/>
    <cellStyle name="Đ_x0010_ 7 2" xfId="369"/>
    <cellStyle name="Đ_x0010_ 8" xfId="370"/>
    <cellStyle name="Đ_x0010_ 8 2" xfId="371"/>
    <cellStyle name="Đ_x0010_ 9" xfId="372"/>
    <cellStyle name="Đ_x0010_ 9 2" xfId="373"/>
    <cellStyle name="Đ_x0010_?䥘Ȏ_x0013_⤀጖ē??䆈Ȏ_x0013_⬀ጘē_x0010_?䦄Ȏ" xfId="374"/>
    <cellStyle name="Đ_x0010_?䥘Ȏ_x0013_⤀጖ē??䆈Ȏ_x0013_⬀ጘē_x0010_?䦄Ȏ 1" xfId="375"/>
    <cellStyle name="Đ_x0010_?䥘Ȏ_x0013_⤀጖ē??䆈Ȏ_x0013_⬀ጘē_x0010_?䦄Ȏ 1 10" xfId="376"/>
    <cellStyle name="Đ_x0010_?䥘Ȏ_x0013_⤀጖ē??䆈Ȏ_x0013_⬀ጘē_x0010_?䦄Ȏ 1 2" xfId="377"/>
    <cellStyle name="Đ_x0010_?䥘Ȏ_x0013_⤀጖ē??䆈Ȏ_x0013_⬀ጘē_x0010_?䦄Ȏ 1 2 2" xfId="378"/>
    <cellStyle name="Đ_x0010_?䥘Ȏ_x0013_⤀጖ē??䆈Ȏ_x0013_⬀ጘē_x0010_?䦄Ȏ 1 3" xfId="379"/>
    <cellStyle name="Đ_x0010_?䥘Ȏ_x0013_⤀጖ē??䆈Ȏ_x0013_⬀ጘē_x0010_?䦄Ȏ 1 3 2" xfId="380"/>
    <cellStyle name="Đ_x0010_?䥘Ȏ_x0013_⤀጖ē??䆈Ȏ_x0013_⬀ጘē_x0010_?䦄Ȏ 1 4" xfId="381"/>
    <cellStyle name="Đ_x0010_?䥘Ȏ_x0013_⤀጖ē??䆈Ȏ_x0013_⬀ጘē_x0010_?䦄Ȏ 1 4 2" xfId="382"/>
    <cellStyle name="Đ_x0010_?䥘Ȏ_x0013_⤀጖ē??䆈Ȏ_x0013_⬀ጘē_x0010_?䦄Ȏ 1 5" xfId="383"/>
    <cellStyle name="Đ_x0010_?䥘Ȏ_x0013_⤀጖ē??䆈Ȏ_x0013_⬀ጘē_x0010_?䦄Ȏ 1 5 2" xfId="384"/>
    <cellStyle name="Đ_x0010_?䥘Ȏ_x0013_⤀጖ē??䆈Ȏ_x0013_⬀ጘē_x0010_?䦄Ȏ 1 6" xfId="385"/>
    <cellStyle name="Đ_x0010_?䥘Ȏ_x0013_⤀጖ē??䆈Ȏ_x0013_⬀ጘē_x0010_?䦄Ȏ 1 6 2" xfId="386"/>
    <cellStyle name="Đ_x0010_?䥘Ȏ_x0013_⤀጖ē??䆈Ȏ_x0013_⬀ጘē_x0010_?䦄Ȏ 1 7" xfId="387"/>
    <cellStyle name="Đ_x0010_?䥘Ȏ_x0013_⤀጖ē??䆈Ȏ_x0013_⬀ጘē_x0010_?䦄Ȏ 1 7 2" xfId="388"/>
    <cellStyle name="Đ_x0010_?䥘Ȏ_x0013_⤀጖ē??䆈Ȏ_x0013_⬀ጘē_x0010_?䦄Ȏ 1 8" xfId="389"/>
    <cellStyle name="Đ_x0010_?䥘Ȏ_x0013_⤀጖ē??䆈Ȏ_x0013_⬀ጘē_x0010_?䦄Ȏ 1 8 2" xfId="390"/>
    <cellStyle name="Đ_x0010_?䥘Ȏ_x0013_⤀጖ē??䆈Ȏ_x0013_⬀ጘē_x0010_?䦄Ȏ 1 9" xfId="391"/>
    <cellStyle name="Đ_x0010_?䥘Ȏ_x0013_⤀጖ē??䆈Ȏ_x0013_⬀ጘē_x0010_?䦄Ȏ 1 9 2" xfId="392"/>
    <cellStyle name="Đ_x0010_?䥘Ȏ_x0013_⤀጖ē??䆈Ȏ_x0013_⬀ጘē_x0010_?䦄Ȏ 10" xfId="393"/>
    <cellStyle name="Đ_x0010_?䥘Ȏ_x0013_⤀጖ē??䆈Ȏ_x0013_⬀ጘē_x0010_?䦄Ȏ 2" xfId="394"/>
    <cellStyle name="Đ_x0010_?䥘Ȏ_x0013_⤀጖ē??䆈Ȏ_x0013_⬀ጘē_x0010_?䦄Ȏ 2 2" xfId="395"/>
    <cellStyle name="Đ_x0010_?䥘Ȏ_x0013_⤀጖ē??䆈Ȏ_x0013_⬀ጘē_x0010_?䦄Ȏ 3" xfId="396"/>
    <cellStyle name="Đ_x0010_?䥘Ȏ_x0013_⤀጖ē??䆈Ȏ_x0013_⬀ጘē_x0010_?䦄Ȏ 3 2" xfId="397"/>
    <cellStyle name="Đ_x0010_?䥘Ȏ_x0013_⤀጖ē??䆈Ȏ_x0013_⬀ጘē_x0010_?䦄Ȏ 4" xfId="398"/>
    <cellStyle name="Đ_x0010_?䥘Ȏ_x0013_⤀጖ē??䆈Ȏ_x0013_⬀ጘē_x0010_?䦄Ȏ 4 2" xfId="399"/>
    <cellStyle name="Đ_x0010_?䥘Ȏ_x0013_⤀጖ē??䆈Ȏ_x0013_⬀ጘē_x0010_?䦄Ȏ 5" xfId="400"/>
    <cellStyle name="Đ_x0010_?䥘Ȏ_x0013_⤀጖ē??䆈Ȏ_x0013_⬀ጘē_x0010_?䦄Ȏ 5 2" xfId="401"/>
    <cellStyle name="Đ_x0010_?䥘Ȏ_x0013_⤀጖ē??䆈Ȏ_x0013_⬀ጘē_x0010_?䦄Ȏ 6" xfId="402"/>
    <cellStyle name="Đ_x0010_?䥘Ȏ_x0013_⤀጖ē??䆈Ȏ_x0013_⬀ጘē_x0010_?䦄Ȏ 6 2" xfId="403"/>
    <cellStyle name="Đ_x0010_?䥘Ȏ_x0013_⤀጖ē??䆈Ȏ_x0013_⬀ጘē_x0010_?䦄Ȏ 7" xfId="404"/>
    <cellStyle name="Đ_x0010_?䥘Ȏ_x0013_⤀጖ē??䆈Ȏ_x0013_⬀ጘē_x0010_?䦄Ȏ 7 2" xfId="405"/>
    <cellStyle name="Đ_x0010_?䥘Ȏ_x0013_⤀጖ē??䆈Ȏ_x0013_⬀ጘē_x0010_?䦄Ȏ 8" xfId="406"/>
    <cellStyle name="Đ_x0010_?䥘Ȏ_x0013_⤀጖ē??䆈Ȏ_x0013_⬀ጘē_x0010_?䦄Ȏ 8 2" xfId="407"/>
    <cellStyle name="Đ_x0010_?䥘Ȏ_x0013_⤀጖ē??䆈Ȏ_x0013_⬀ጘē_x0010_?䦄Ȏ 9" xfId="408"/>
    <cellStyle name="Đ_x0010_?䥘Ȏ_x0013_⤀጖ē??䆈Ȏ_x0013_⬀ጘē_x0010_?䦄Ȏ 9 2" xfId="409"/>
    <cellStyle name="Đ_x0010_?䥘Ȏ_x0013_⤀጖ē??䆈Ȏ_x0013_⬀ጘē_x0010_?䦄Ȏ_Баланс 2008г (вода) 07.02.08" xfId="410"/>
    <cellStyle name="Đ_x0010__Баланс 2008г (вода) 07.02.08" xfId="411"/>
    <cellStyle name="Dezimal [0]_Compiling Utility Macros" xfId="412"/>
    <cellStyle name="Dezimal_Compiling Utility Macros" xfId="413"/>
    <cellStyle name="Euro" xfId="414"/>
    <cellStyle name="Euro 2" xfId="415"/>
    <cellStyle name="F2" xfId="416"/>
    <cellStyle name="F2 2" xfId="417"/>
    <cellStyle name="F2 2 2" xfId="418"/>
    <cellStyle name="F2 3" xfId="419"/>
    <cellStyle name="F3" xfId="420"/>
    <cellStyle name="F3 2" xfId="421"/>
    <cellStyle name="F3 2 2" xfId="422"/>
    <cellStyle name="F3 3" xfId="423"/>
    <cellStyle name="F4" xfId="424"/>
    <cellStyle name="F4 2" xfId="425"/>
    <cellStyle name="F4 2 2" xfId="426"/>
    <cellStyle name="F4 3" xfId="427"/>
    <cellStyle name="F5" xfId="428"/>
    <cellStyle name="F5 2" xfId="429"/>
    <cellStyle name="F5 2 2" xfId="430"/>
    <cellStyle name="F5 3" xfId="431"/>
    <cellStyle name="F6" xfId="432"/>
    <cellStyle name="F6 2" xfId="433"/>
    <cellStyle name="F6 2 2" xfId="434"/>
    <cellStyle name="F6 3" xfId="435"/>
    <cellStyle name="F7" xfId="436"/>
    <cellStyle name="F7 2" xfId="437"/>
    <cellStyle name="F7 2 2" xfId="438"/>
    <cellStyle name="F7 3" xfId="439"/>
    <cellStyle name="F8" xfId="440"/>
    <cellStyle name="F8 2" xfId="441"/>
    <cellStyle name="F8 2 2" xfId="442"/>
    <cellStyle name="F8 3" xfId="443"/>
    <cellStyle name="Followed Hyperlink" xfId="444"/>
    <cellStyle name="Followed Hyperlink 2" xfId="445"/>
    <cellStyle name="Followed Hyperlink 2 2" xfId="446"/>
    <cellStyle name="Followed Hyperlink 3" xfId="447"/>
    <cellStyle name="Header1" xfId="448"/>
    <cellStyle name="Header2" xfId="449"/>
    <cellStyle name="Heading 1" xfId="450"/>
    <cellStyle name="Heading 1 2" xfId="451"/>
    <cellStyle name="Heading 1 2 2" xfId="452"/>
    <cellStyle name="Heading 1 3" xfId="453"/>
    <cellStyle name="Hyperlink" xfId="454"/>
    <cellStyle name="Hyperlink 2" xfId="455"/>
    <cellStyle name="Hyperlink 2 2" xfId="456"/>
    <cellStyle name="Hyperlink 3" xfId="457"/>
    <cellStyle name="Iau?iue_?anoiau" xfId="458"/>
    <cellStyle name="Input" xfId="459"/>
    <cellStyle name="Ioe?uaaaoayny aeia?nnueea" xfId="460"/>
    <cellStyle name="Ioe?uaaaoayny aeia?nnueea 2" xfId="461"/>
    <cellStyle name="Ioe?uaaaoayny aeia?nnueea 3" xfId="462"/>
    <cellStyle name="Ioe?uaaaoayny aeia?nnueea 4" xfId="463"/>
    <cellStyle name="Ioe?uaaaoayny aeia?nnueea 5" xfId="464"/>
    <cellStyle name="Ioe?uaaaoayny aeia?nnueea 6" xfId="465"/>
    <cellStyle name="Ioe?uaaaoayny aeia?nnueea 7" xfId="466"/>
    <cellStyle name="Ioe?uaaaoayny aeia?nnueea 8" xfId="467"/>
    <cellStyle name="Ioe?uaaaoayny aeia?nnueea 9" xfId="468"/>
    <cellStyle name="ISO" xfId="469"/>
    <cellStyle name="ISO 2" xfId="470"/>
    <cellStyle name="ISO 2 2" xfId="471"/>
    <cellStyle name="ISO 3" xfId="472"/>
    <cellStyle name="JR Cells No Values" xfId="473"/>
    <cellStyle name="JR_ formula" xfId="474"/>
    <cellStyle name="JRchapeau" xfId="475"/>
    <cellStyle name="Just_Table" xfId="476"/>
    <cellStyle name="Milliers_FA_JUIN_2004" xfId="477"/>
    <cellStyle name="Monйtaire [0]_Conversion Summary" xfId="478"/>
    <cellStyle name="Monйtaire_Conversion Summary" xfId="479"/>
    <cellStyle name="Normal_12" xfId="480"/>
    <cellStyle name="Normal1" xfId="481"/>
    <cellStyle name="normбlnм_laroux" xfId="482"/>
    <cellStyle name="Oeiainiaue [0]_?anoiau" xfId="483"/>
    <cellStyle name="Oeiainiaue_?anoiau" xfId="484"/>
    <cellStyle name="Ouny?e [0]_?anoiau" xfId="485"/>
    <cellStyle name="Ouny?e_?anoiau" xfId="486"/>
    <cellStyle name="Paaotsikko" xfId="487"/>
    <cellStyle name="Paaotsikko 2" xfId="488"/>
    <cellStyle name="Paaotsikko 2 2" xfId="489"/>
    <cellStyle name="Paaotsikko 3" xfId="490"/>
    <cellStyle name="Price_Body" xfId="491"/>
    <cellStyle name="protect" xfId="492"/>
    <cellStyle name="protect 10" xfId="493"/>
    <cellStyle name="protect 2" xfId="494"/>
    <cellStyle name="protect 2 2" xfId="495"/>
    <cellStyle name="protect 3" xfId="496"/>
    <cellStyle name="protect 3 2" xfId="497"/>
    <cellStyle name="protect 4" xfId="498"/>
    <cellStyle name="protect 4 2" xfId="499"/>
    <cellStyle name="protect 5" xfId="500"/>
    <cellStyle name="protect 5 2" xfId="501"/>
    <cellStyle name="protect 6" xfId="502"/>
    <cellStyle name="protect 6 2" xfId="503"/>
    <cellStyle name="protect 7" xfId="504"/>
    <cellStyle name="protect 7 2" xfId="505"/>
    <cellStyle name="protect 8" xfId="506"/>
    <cellStyle name="protect 8 2" xfId="507"/>
    <cellStyle name="protect 9" xfId="508"/>
    <cellStyle name="protect 9 2" xfId="509"/>
    <cellStyle name="Pддotsikko" xfId="510"/>
    <cellStyle name="Pддotsikko 2" xfId="511"/>
    <cellStyle name="Pддotsikko 2 2" xfId="512"/>
    <cellStyle name="Pддotsikko 3" xfId="513"/>
    <cellStyle name="QTitle" xfId="514"/>
    <cellStyle name="range" xfId="515"/>
    <cellStyle name="range 10" xfId="516"/>
    <cellStyle name="range 10 2" xfId="517"/>
    <cellStyle name="range 11" xfId="518"/>
    <cellStyle name="range 12" xfId="519"/>
    <cellStyle name="range 2" xfId="520"/>
    <cellStyle name="range 2 2" xfId="521"/>
    <cellStyle name="range 3" xfId="522"/>
    <cellStyle name="range 3 2" xfId="523"/>
    <cellStyle name="range 4" xfId="524"/>
    <cellStyle name="range 4 2" xfId="525"/>
    <cellStyle name="range 5" xfId="526"/>
    <cellStyle name="range 5 2" xfId="527"/>
    <cellStyle name="range 6" xfId="528"/>
    <cellStyle name="range 6 2" xfId="529"/>
    <cellStyle name="range 7" xfId="530"/>
    <cellStyle name="range 7 2" xfId="531"/>
    <cellStyle name="range 8" xfId="532"/>
    <cellStyle name="range 8 2" xfId="533"/>
    <cellStyle name="range 9" xfId="534"/>
    <cellStyle name="range 9 2" xfId="535"/>
    <cellStyle name="Standard_Anpassen der Amortisation" xfId="536"/>
    <cellStyle name="t2" xfId="537"/>
    <cellStyle name="t2 10" xfId="538"/>
    <cellStyle name="t2 2" xfId="539"/>
    <cellStyle name="t2 2 2" xfId="540"/>
    <cellStyle name="t2 3" xfId="541"/>
    <cellStyle name="t2 3 2" xfId="542"/>
    <cellStyle name="t2 4" xfId="543"/>
    <cellStyle name="t2 4 2" xfId="544"/>
    <cellStyle name="t2 5" xfId="545"/>
    <cellStyle name="t2 5 2" xfId="546"/>
    <cellStyle name="t2 6" xfId="547"/>
    <cellStyle name="t2 6 2" xfId="548"/>
    <cellStyle name="t2 7" xfId="549"/>
    <cellStyle name="t2 7 2" xfId="550"/>
    <cellStyle name="t2 8" xfId="551"/>
    <cellStyle name="t2 8 2" xfId="552"/>
    <cellStyle name="t2 9" xfId="553"/>
    <cellStyle name="t2 9 2" xfId="554"/>
    <cellStyle name="Tioma Back" xfId="555"/>
    <cellStyle name="Tioma Back 2" xfId="556"/>
    <cellStyle name="Tioma Back 2 2" xfId="557"/>
    <cellStyle name="Tioma Back 3" xfId="558"/>
    <cellStyle name="Tioma Cells No Values" xfId="559"/>
    <cellStyle name="Tioma formula" xfId="560"/>
    <cellStyle name="Tioma Input" xfId="561"/>
    <cellStyle name="Tioma style" xfId="562"/>
    <cellStyle name="Tioma style 10" xfId="563"/>
    <cellStyle name="Tioma style 2" xfId="564"/>
    <cellStyle name="Tioma style 2 2" xfId="565"/>
    <cellStyle name="Tioma style 3" xfId="566"/>
    <cellStyle name="Tioma style 3 2" xfId="567"/>
    <cellStyle name="Tioma style 4" xfId="568"/>
    <cellStyle name="Tioma style 4 2" xfId="569"/>
    <cellStyle name="Tioma style 5" xfId="570"/>
    <cellStyle name="Tioma style 5 2" xfId="571"/>
    <cellStyle name="Tioma style 6" xfId="572"/>
    <cellStyle name="Tioma style 6 2" xfId="573"/>
    <cellStyle name="Tioma style 7" xfId="574"/>
    <cellStyle name="Tioma style 7 2" xfId="575"/>
    <cellStyle name="Tioma style 8" xfId="576"/>
    <cellStyle name="Tioma style 8 2" xfId="577"/>
    <cellStyle name="Tioma style 9" xfId="578"/>
    <cellStyle name="Tioma style 9 2" xfId="579"/>
    <cellStyle name="Validation" xfId="580"/>
    <cellStyle name="Valiotsikko" xfId="581"/>
    <cellStyle name="Valiotsikko 2" xfId="582"/>
    <cellStyle name="Valiotsikko 2 2" xfId="583"/>
    <cellStyle name="Valiotsikko 3" xfId="584"/>
    <cellStyle name="Vдliotsikko" xfId="585"/>
    <cellStyle name="Vдliotsikko 2" xfId="586"/>
    <cellStyle name="Vдliotsikko 2 2" xfId="587"/>
    <cellStyle name="Vдliotsikko 3" xfId="588"/>
    <cellStyle name="Währung [0]_Compiling Utility Macros" xfId="589"/>
    <cellStyle name="Währung_Compiling Utility Macros" xfId="590"/>
    <cellStyle name="YelNumbersCurr" xfId="591"/>
    <cellStyle name="YelNumbersCurr 2" xfId="592"/>
    <cellStyle name="Акцент1 2" xfId="593"/>
    <cellStyle name="Акцент1 2 2" xfId="594"/>
    <cellStyle name="Акцент1 3" xfId="595"/>
    <cellStyle name="Акцент1 4" xfId="596"/>
    <cellStyle name="Акцент1 5" xfId="597"/>
    <cellStyle name="Акцент1 6" xfId="598"/>
    <cellStyle name="Акцент1 7" xfId="599"/>
    <cellStyle name="Акцент1 8" xfId="600"/>
    <cellStyle name="Акцент1 9" xfId="601"/>
    <cellStyle name="Акцент2 2" xfId="602"/>
    <cellStyle name="Акцент2 2 2" xfId="603"/>
    <cellStyle name="Акцент2 3" xfId="604"/>
    <cellStyle name="Акцент2 4" xfId="605"/>
    <cellStyle name="Акцент2 5" xfId="606"/>
    <cellStyle name="Акцент2 6" xfId="607"/>
    <cellStyle name="Акцент2 7" xfId="608"/>
    <cellStyle name="Акцент2 8" xfId="609"/>
    <cellStyle name="Акцент2 9" xfId="610"/>
    <cellStyle name="Акцент3 2" xfId="611"/>
    <cellStyle name="Акцент3 2 2" xfId="612"/>
    <cellStyle name="Акцент3 3" xfId="613"/>
    <cellStyle name="Акцент3 4" xfId="614"/>
    <cellStyle name="Акцент3 5" xfId="615"/>
    <cellStyle name="Акцент3 6" xfId="616"/>
    <cellStyle name="Акцент3 7" xfId="617"/>
    <cellStyle name="Акцент3 8" xfId="618"/>
    <cellStyle name="Акцент3 9" xfId="619"/>
    <cellStyle name="Акцент4 2" xfId="620"/>
    <cellStyle name="Акцент4 2 2" xfId="621"/>
    <cellStyle name="Акцент4 3" xfId="622"/>
    <cellStyle name="Акцент4 4" xfId="623"/>
    <cellStyle name="Акцент4 5" xfId="624"/>
    <cellStyle name="Акцент4 6" xfId="625"/>
    <cellStyle name="Акцент4 7" xfId="626"/>
    <cellStyle name="Акцент4 8" xfId="627"/>
    <cellStyle name="Акцент4 9" xfId="628"/>
    <cellStyle name="Акцент5 2" xfId="629"/>
    <cellStyle name="Акцент5 2 2" xfId="630"/>
    <cellStyle name="Акцент5 3" xfId="631"/>
    <cellStyle name="Акцент5 4" xfId="632"/>
    <cellStyle name="Акцент5 5" xfId="633"/>
    <cellStyle name="Акцент5 6" xfId="634"/>
    <cellStyle name="Акцент5 7" xfId="635"/>
    <cellStyle name="Акцент5 8" xfId="636"/>
    <cellStyle name="Акцент5 9" xfId="637"/>
    <cellStyle name="Акцент6 2" xfId="638"/>
    <cellStyle name="Акцент6 2 2" xfId="639"/>
    <cellStyle name="Акцент6 3" xfId="640"/>
    <cellStyle name="Акцент6 4" xfId="641"/>
    <cellStyle name="Акцент6 5" xfId="642"/>
    <cellStyle name="Акцент6 6" xfId="643"/>
    <cellStyle name="Акцент6 7" xfId="644"/>
    <cellStyle name="Акцент6 8" xfId="645"/>
    <cellStyle name="Акцент6 9" xfId="646"/>
    <cellStyle name="Беззащитный" xfId="647"/>
    <cellStyle name="Ввод  2" xfId="648"/>
    <cellStyle name="Ввод  2 2" xfId="649"/>
    <cellStyle name="Ввод  3" xfId="650"/>
    <cellStyle name="Ввод  4" xfId="651"/>
    <cellStyle name="Ввод  5" xfId="652"/>
    <cellStyle name="Ввод  6" xfId="653"/>
    <cellStyle name="Ввод  7" xfId="654"/>
    <cellStyle name="Ввод  8" xfId="655"/>
    <cellStyle name="Ввод  9" xfId="656"/>
    <cellStyle name="Вывод 2" xfId="657"/>
    <cellStyle name="Вывод 2 2" xfId="658"/>
    <cellStyle name="Вывод 3" xfId="659"/>
    <cellStyle name="Вывод 4" xfId="660"/>
    <cellStyle name="Вывод 5" xfId="661"/>
    <cellStyle name="Вывод 6" xfId="662"/>
    <cellStyle name="Вывод 7" xfId="663"/>
    <cellStyle name="Вывод 8" xfId="664"/>
    <cellStyle name="Вывод 9" xfId="665"/>
    <cellStyle name="Вычисление 2" xfId="666"/>
    <cellStyle name="Вычисление 2 2" xfId="667"/>
    <cellStyle name="Вычисление 3" xfId="668"/>
    <cellStyle name="Вычисление 4" xfId="669"/>
    <cellStyle name="Вычисление 5" xfId="670"/>
    <cellStyle name="Вычисление 6" xfId="671"/>
    <cellStyle name="Вычисление 7" xfId="672"/>
    <cellStyle name="Вычисление 8" xfId="673"/>
    <cellStyle name="Вычисление 9" xfId="674"/>
    <cellStyle name="Денежный 2" xfId="675"/>
    <cellStyle name="Денежный 2 2" xfId="676"/>
    <cellStyle name="Заголовок 1 2" xfId="677"/>
    <cellStyle name="Заголовок 1 2 2" xfId="678"/>
    <cellStyle name="Заголовок 1 3" xfId="679"/>
    <cellStyle name="Заголовок 1 4" xfId="680"/>
    <cellStyle name="Заголовок 1 5" xfId="681"/>
    <cellStyle name="Заголовок 1 6" xfId="682"/>
    <cellStyle name="Заголовок 1 7" xfId="683"/>
    <cellStyle name="Заголовок 1 8" xfId="684"/>
    <cellStyle name="Заголовок 1 9" xfId="685"/>
    <cellStyle name="Заголовок 2 2" xfId="686"/>
    <cellStyle name="Заголовок 2 2 2" xfId="687"/>
    <cellStyle name="Заголовок 2 3" xfId="688"/>
    <cellStyle name="Заголовок 2 4" xfId="689"/>
    <cellStyle name="Заголовок 2 5" xfId="690"/>
    <cellStyle name="Заголовок 2 6" xfId="691"/>
    <cellStyle name="Заголовок 2 7" xfId="692"/>
    <cellStyle name="Заголовок 2 8" xfId="693"/>
    <cellStyle name="Заголовок 2 9" xfId="694"/>
    <cellStyle name="Заголовок 3 2" xfId="695"/>
    <cellStyle name="Заголовок 3 2 2" xfId="696"/>
    <cellStyle name="Заголовок 3 3" xfId="697"/>
    <cellStyle name="Заголовок 3 4" xfId="698"/>
    <cellStyle name="Заголовок 3 5" xfId="699"/>
    <cellStyle name="Заголовок 3 6" xfId="700"/>
    <cellStyle name="Заголовок 3 7" xfId="701"/>
    <cellStyle name="Заголовок 3 8" xfId="702"/>
    <cellStyle name="Заголовок 3 9" xfId="703"/>
    <cellStyle name="Заголовок 4 2" xfId="704"/>
    <cellStyle name="Заголовок 4 2 2" xfId="705"/>
    <cellStyle name="Заголовок 4 3" xfId="706"/>
    <cellStyle name="Заголовок 4 4" xfId="707"/>
    <cellStyle name="Заголовок 4 5" xfId="708"/>
    <cellStyle name="Заголовок 4 6" xfId="709"/>
    <cellStyle name="Заголовок 4 7" xfId="710"/>
    <cellStyle name="Заголовок 4 8" xfId="711"/>
    <cellStyle name="Заголовок 4 9" xfId="712"/>
    <cellStyle name="Защитный" xfId="713"/>
    <cellStyle name="Итог 2" xfId="714"/>
    <cellStyle name="Итог 2 2" xfId="715"/>
    <cellStyle name="Итог 3" xfId="716"/>
    <cellStyle name="Итог 4" xfId="717"/>
    <cellStyle name="Итог 5" xfId="718"/>
    <cellStyle name="Итог 6" xfId="719"/>
    <cellStyle name="Итог 7" xfId="720"/>
    <cellStyle name="Итог 8" xfId="721"/>
    <cellStyle name="Итог 9" xfId="722"/>
    <cellStyle name="Контрольная ячейка 2" xfId="723"/>
    <cellStyle name="Контрольная ячейка 2 2" xfId="724"/>
    <cellStyle name="Контрольная ячейка 3" xfId="725"/>
    <cellStyle name="Контрольная ячейка 4" xfId="726"/>
    <cellStyle name="Контрольная ячейка 5" xfId="727"/>
    <cellStyle name="Контрольная ячейка 6" xfId="728"/>
    <cellStyle name="Контрольная ячейка 7" xfId="729"/>
    <cellStyle name="Контрольная ячейка 8" xfId="730"/>
    <cellStyle name="Контрольная ячейка 9" xfId="731"/>
    <cellStyle name="Название 2" xfId="732"/>
    <cellStyle name="Нейтральный 2" xfId="733"/>
    <cellStyle name="Нейтральный 2 2" xfId="734"/>
    <cellStyle name="Нейтральный 3" xfId="735"/>
    <cellStyle name="Нейтральный 4" xfId="736"/>
    <cellStyle name="Нейтральный 5" xfId="737"/>
    <cellStyle name="Нейтральный 6" xfId="738"/>
    <cellStyle name="Нейтральный 7" xfId="739"/>
    <cellStyle name="Нейтральный 8" xfId="740"/>
    <cellStyle name="Нейтральный 9" xfId="741"/>
    <cellStyle name="Обычный 2" xfId="742"/>
    <cellStyle name="Обычный 2 10" xfId="743"/>
    <cellStyle name="Обычный 2 11" xfId="744"/>
    <cellStyle name="Обычный 2 2" xfId="745"/>
    <cellStyle name="Обычный 2 3" xfId="746"/>
    <cellStyle name="Обычный 2 4" xfId="747"/>
    <cellStyle name="Обычный 2 5" xfId="748"/>
    <cellStyle name="Обычный 2 6" xfId="749"/>
    <cellStyle name="Обычный 2 7" xfId="750"/>
    <cellStyle name="Обычный 2 8" xfId="751"/>
    <cellStyle name="Обычный 2 9" xfId="752"/>
    <cellStyle name="Обычный 3" xfId="753"/>
    <cellStyle name="Обычный 4" xfId="754"/>
    <cellStyle name="Обычный 5" xfId="755"/>
    <cellStyle name="Обычный 5 2" xfId="756"/>
    <cellStyle name="Плохой 2" xfId="757"/>
    <cellStyle name="Плохой 2 2" xfId="758"/>
    <cellStyle name="Плохой 3" xfId="759"/>
    <cellStyle name="Плохой 4" xfId="760"/>
    <cellStyle name="Плохой 5" xfId="761"/>
    <cellStyle name="Плохой 6" xfId="762"/>
    <cellStyle name="Плохой 7" xfId="763"/>
    <cellStyle name="Плохой 8" xfId="764"/>
    <cellStyle name="Плохой 9" xfId="765"/>
    <cellStyle name="Поле ввода" xfId="766"/>
    <cellStyle name="Пояснение 2" xfId="767"/>
    <cellStyle name="Пояснение 2 2" xfId="768"/>
    <cellStyle name="Пояснение 3" xfId="769"/>
    <cellStyle name="Пояснение 4" xfId="770"/>
    <cellStyle name="Пояснение 5" xfId="771"/>
    <cellStyle name="Пояснение 6" xfId="772"/>
    <cellStyle name="Пояснение 7" xfId="773"/>
    <cellStyle name="Пояснение 8" xfId="774"/>
    <cellStyle name="Пояснение 9" xfId="775"/>
    <cellStyle name="Примечание 2" xfId="776"/>
    <cellStyle name="Примечание 2 2" xfId="777"/>
    <cellStyle name="Примечание 3" xfId="778"/>
    <cellStyle name="Примечание 4" xfId="779"/>
    <cellStyle name="Примечание 5" xfId="780"/>
    <cellStyle name="Примечание 6" xfId="781"/>
    <cellStyle name="Примечание 7" xfId="782"/>
    <cellStyle name="Примечание 8" xfId="783"/>
    <cellStyle name="Примечание 9" xfId="784"/>
    <cellStyle name="Процентный 2" xfId="785"/>
    <cellStyle name="Процентный 2 2" xfId="786"/>
    <cellStyle name="Процентный 3" xfId="787"/>
    <cellStyle name="Процентный 4" xfId="788"/>
    <cellStyle name="Процентный 4 2" xfId="789"/>
    <cellStyle name="Процентный 4 3" xfId="790"/>
    <cellStyle name="Процентный 5" xfId="791"/>
    <cellStyle name="Связанная ячейка 2" xfId="792"/>
    <cellStyle name="Связанная ячейка 2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Стиль 1 2" xfId="802"/>
    <cellStyle name="Стиль 1 3" xfId="803"/>
    <cellStyle name="Стиль 1 4" xfId="804"/>
    <cellStyle name="Стиль 1 5" xfId="805"/>
    <cellStyle name="Стиль 1 6" xfId="806"/>
    <cellStyle name="Стиль 1 7" xfId="807"/>
    <cellStyle name="Стиль 1 8" xfId="808"/>
    <cellStyle name="Стиль 1 9" xfId="809"/>
    <cellStyle name="Текст предупреждения 2" xfId="810"/>
    <cellStyle name="Текст предупреждения 2 2" xfId="811"/>
    <cellStyle name="Текст предупреждения 3" xfId="812"/>
    <cellStyle name="Текст предупреждения 4" xfId="813"/>
    <cellStyle name="Текст предупреждения 5" xfId="814"/>
    <cellStyle name="Текст предупреждения 6" xfId="815"/>
    <cellStyle name="Текст предупреждения 7" xfId="816"/>
    <cellStyle name="Текст предупреждения 8" xfId="817"/>
    <cellStyle name="Текст предупреждения 9" xfId="818"/>
    <cellStyle name="Тысячи [0]_27.02 скоррект. " xfId="819"/>
    <cellStyle name="Тысячи [а]" xfId="820"/>
    <cellStyle name="Тысячи_27.02 скоррект. " xfId="821"/>
    <cellStyle name="Финансовый 2" xfId="822"/>
    <cellStyle name="Формулы" xfId="823"/>
    <cellStyle name="Хороший 2" xfId="824"/>
    <cellStyle name="Хороший 2 2" xfId="825"/>
    <cellStyle name="Хороший 3" xfId="826"/>
    <cellStyle name="Хороший 4" xfId="827"/>
    <cellStyle name="Хороший 5" xfId="828"/>
    <cellStyle name="Хороший 6" xfId="829"/>
    <cellStyle name="Хороший 7" xfId="830"/>
    <cellStyle name="Хороший 8" xfId="831"/>
    <cellStyle name="Хороший 9" xfId="832"/>
    <cellStyle name="Џђћ–…ќ’ќ›‰" xfId="833"/>
    <cellStyle name="Џђћ–…ќ’ќ›‰ 2" xfId="834"/>
    <cellStyle name="Џђћ–…ќ’ќ›‰ 2 2" xfId="835"/>
    <cellStyle name="Џђћ–…ќ’ќ›‰ 3" xfId="836"/>
    <cellStyle name="ܘ_x0008_" xfId="837"/>
    <cellStyle name="ܘ_x0008_ 2" xfId="838"/>
    <cellStyle name="ܘ_x0008_?䈌Ȏ㘛䤀ጛܛ_x0008_?䨐Ȏ㘛䤀ጛܛ_x0008_?䉜Ȏ㘛伀ᤛ" xfId="839"/>
    <cellStyle name="ܘ_x0008_?䈌Ȏ㘛䤀ጛܛ_x0008_?䨐Ȏ㘛䤀ጛܛ_x0008_?䉜Ȏ㘛伀ᤛ 1" xfId="840"/>
    <cellStyle name="ܘ_x0008__Баланс 2008г (вода) 07.02.08" xfId="841"/>
    <cellStyle name="ܛ_x0008_" xfId="842"/>
    <cellStyle name="ܛ_x0008_ 2" xfId="843"/>
    <cellStyle name="ܛ_x0008_?䉜Ȏ㘛伀ᤛܛ_x0008_?偬Ȏ?ഀ഍č_x0001_?䊴Ȏ?ကတĐ_x0001_Ҡ" xfId="844"/>
    <cellStyle name="ܛ_x0008_?䉜Ȏ㘛伀ᤛܛ_x0008_?偬Ȏ?ഀ഍č_x0001_?䊴Ȏ?ကတĐ_x0001_Ҡ 1" xfId="845"/>
    <cellStyle name="ܛ_x0008_?䉜Ȏ㘛伀ᤛܛ_x0008_?偬Ȏ?ഀ഍č_x0001_?䊴Ȏ?ကတĐ_x0001_Ҡ 1 2" xfId="846"/>
    <cellStyle name="ܛ_x0008_?䉜Ȏ㘛伀ᤛܛ_x0008_?偬Ȏ?ഀ഍č_x0001_?䊴Ȏ?ကတĐ_x0001_Ҡ 2" xfId="847"/>
    <cellStyle name="ܛ_x0008_?䉜Ȏ㘛伀ᤛܛ_x0008_?偬Ȏ?ഀ഍č_x0001_?䊴Ȏ?ကတĐ_x0001_Ҡ_БДР С44о БДДС ок03" xfId="848"/>
    <cellStyle name="ܛ_x0008__Баланс 2008г (тепло)" xfId="849"/>
    <cellStyle name="㐀കܒ_x0008_" xfId="850"/>
    <cellStyle name="㐀കܒ_x0008_ 2" xfId="851"/>
    <cellStyle name="㐀കܒ_x0008_?䆴Ȏ㘛伀ᤛܛ_x0008_?䧀Ȏ〘䤀ᤘ" xfId="852"/>
    <cellStyle name="㐀കܒ_x0008_?䆴Ȏ㘛伀ᤛܛ_x0008_?䧀Ȏ〘䤀ᤘ 1" xfId="853"/>
    <cellStyle name="㐀കܒ_x0008_?䆴Ȏ㘛伀ᤛܛ_x0008_?䧀Ȏ〘䤀ᤘ 1 2" xfId="854"/>
    <cellStyle name="㐀കܒ_x0008_?䆴Ȏ㘛伀ᤛܛ_x0008_?䧀Ȏ〘䤀ᤘ 2" xfId="855"/>
    <cellStyle name="㐀കܒ_x0008_?䆴Ȏ㘛伀ᤛܛ_x0008_?䧀Ȏ〘䤀ᤘ_БДР С44о БДДС ок03" xfId="856"/>
    <cellStyle name="㼿㼿㼿㼿㼿" xfId="857"/>
    <cellStyle name="㼿㼿㼿㼿㼿 2" xfId="858"/>
    <cellStyle name="_АГ_ДЗО_ПП2007_ГГГГММДД" xfId="859"/>
    <cellStyle name="_АГ_ПВ-03 новая" xfId="860"/>
    <cellStyle name="_АГ_Прогноз потерь и анализ отклонений за 2010 год" xfId="861"/>
    <cellStyle name="Процентный 5 2" xfId="8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tabSelected="1" workbookViewId="0" topLeftCell="B1">
      <selection activeCell="Q13" sqref="Q13"/>
    </sheetView>
  </sheetViews>
  <sheetFormatPr defaultColWidth="9.140625" defaultRowHeight="15"/>
  <cols>
    <col min="2" max="2" width="9.140625" style="0" customWidth="1"/>
    <col min="3" max="3" width="38.7109375" style="0" customWidth="1"/>
    <col min="6" max="6" width="16.00390625" style="0" customWidth="1"/>
    <col min="10" max="10" width="9.421875" style="0" bestFit="1" customWidth="1"/>
  </cols>
  <sheetData>
    <row r="1" ht="15">
      <c r="A1" s="1"/>
    </row>
    <row r="2" spans="1:4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"/>
      <c r="AA2" s="3"/>
      <c r="AB2" s="2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"/>
      <c r="AP2" s="3"/>
      <c r="AQ2" s="2"/>
      <c r="AR2" s="3"/>
      <c r="AS2" s="4"/>
    </row>
    <row r="3" spans="1:45" ht="20.25">
      <c r="A3" s="2"/>
      <c r="B3" s="21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9"/>
      <c r="M3" s="19"/>
      <c r="N3" s="19"/>
      <c r="O3" s="18"/>
      <c r="P3" s="18"/>
      <c r="Q3" s="18"/>
      <c r="R3" s="19"/>
      <c r="S3" s="19"/>
      <c r="T3" s="19"/>
      <c r="U3" s="20"/>
      <c r="V3" s="5"/>
      <c r="W3" s="5"/>
      <c r="X3" s="5"/>
      <c r="Y3" s="5"/>
      <c r="Z3" s="2"/>
      <c r="AA3" s="3"/>
      <c r="AB3" s="2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3"/>
      <c r="AQ3" s="2"/>
      <c r="AR3" s="3"/>
      <c r="AS3" s="4"/>
    </row>
    <row r="4" spans="1:45" ht="15.75" thickBot="1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4"/>
      <c r="W4" s="4"/>
      <c r="X4" s="4"/>
      <c r="Y4" s="4"/>
      <c r="Z4" s="2"/>
      <c r="AA4" s="3"/>
      <c r="AB4" s="2"/>
      <c r="AC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"/>
      <c r="AP4" s="3"/>
      <c r="AQ4" s="2"/>
      <c r="AR4" s="3"/>
      <c r="AS4" s="4"/>
    </row>
    <row r="5" spans="1:45" ht="16.5" thickBot="1">
      <c r="A5" s="6"/>
      <c r="B5" s="51" t="s">
        <v>0</v>
      </c>
      <c r="C5" s="53" t="s">
        <v>1</v>
      </c>
      <c r="D5" s="53" t="s">
        <v>2</v>
      </c>
      <c r="E5" s="68" t="s">
        <v>3</v>
      </c>
      <c r="F5" s="71" t="s">
        <v>4</v>
      </c>
      <c r="G5" s="74">
        <v>2017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  <c r="V5" s="7"/>
      <c r="W5" s="7"/>
      <c r="X5" s="7"/>
      <c r="Y5" s="7"/>
      <c r="Z5" s="6"/>
      <c r="AA5" s="6"/>
      <c r="AB5" s="6"/>
      <c r="AC5" s="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"/>
      <c r="AP5" s="6"/>
      <c r="AQ5" s="6"/>
      <c r="AR5" s="6"/>
      <c r="AS5" s="7"/>
    </row>
    <row r="6" spans="1:45" ht="16.5" customHeight="1">
      <c r="A6" s="8"/>
      <c r="B6" s="52"/>
      <c r="C6" s="54"/>
      <c r="D6" s="54"/>
      <c r="E6" s="69"/>
      <c r="F6" s="72"/>
      <c r="G6" s="51" t="s">
        <v>5</v>
      </c>
      <c r="H6" s="53"/>
      <c r="I6" s="79"/>
      <c r="J6" s="51" t="s">
        <v>6</v>
      </c>
      <c r="K6" s="53"/>
      <c r="L6" s="53"/>
      <c r="M6" s="53"/>
      <c r="N6" s="53"/>
      <c r="O6" s="53"/>
      <c r="P6" s="53"/>
      <c r="Q6" s="53"/>
      <c r="R6" s="79"/>
      <c r="S6" s="109" t="s">
        <v>7</v>
      </c>
      <c r="T6" s="53"/>
      <c r="U6" s="7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5" customHeight="1">
      <c r="A7" s="9"/>
      <c r="B7" s="52"/>
      <c r="C7" s="54"/>
      <c r="D7" s="54"/>
      <c r="E7" s="69"/>
      <c r="F7" s="72"/>
      <c r="G7" s="52"/>
      <c r="H7" s="54"/>
      <c r="I7" s="78"/>
      <c r="J7" s="52" t="s">
        <v>8</v>
      </c>
      <c r="K7" s="54"/>
      <c r="L7" s="54"/>
      <c r="M7" s="54" t="s">
        <v>9</v>
      </c>
      <c r="N7" s="54"/>
      <c r="O7" s="54"/>
      <c r="P7" s="54" t="s">
        <v>10</v>
      </c>
      <c r="Q7" s="54"/>
      <c r="R7" s="78"/>
      <c r="S7" s="77" t="s">
        <v>9</v>
      </c>
      <c r="T7" s="54"/>
      <c r="U7" s="7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ht="27">
      <c r="A8" s="9"/>
      <c r="B8" s="52"/>
      <c r="C8" s="54"/>
      <c r="D8" s="54"/>
      <c r="E8" s="70"/>
      <c r="F8" s="73"/>
      <c r="G8" s="49" t="s">
        <v>11</v>
      </c>
      <c r="H8" s="48" t="s">
        <v>12</v>
      </c>
      <c r="I8" s="24" t="s">
        <v>13</v>
      </c>
      <c r="J8" s="49" t="s">
        <v>11</v>
      </c>
      <c r="K8" s="48" t="s">
        <v>12</v>
      </c>
      <c r="L8" s="25" t="s">
        <v>13</v>
      </c>
      <c r="M8" s="48" t="s">
        <v>11</v>
      </c>
      <c r="N8" s="48" t="s">
        <v>12</v>
      </c>
      <c r="O8" s="25" t="s">
        <v>13</v>
      </c>
      <c r="P8" s="48" t="s">
        <v>11</v>
      </c>
      <c r="Q8" s="48" t="s">
        <v>12</v>
      </c>
      <c r="R8" s="24" t="s">
        <v>13</v>
      </c>
      <c r="S8" s="47" t="s">
        <v>11</v>
      </c>
      <c r="T8" s="48" t="s">
        <v>12</v>
      </c>
      <c r="U8" s="24" t="s">
        <v>13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15.75" thickBot="1">
      <c r="A9" s="9"/>
      <c r="B9" s="26">
        <v>1</v>
      </c>
      <c r="C9" s="27">
        <v>2</v>
      </c>
      <c r="D9" s="27">
        <v>3</v>
      </c>
      <c r="E9" s="27">
        <v>4</v>
      </c>
      <c r="F9" s="50">
        <v>5</v>
      </c>
      <c r="G9" s="110">
        <v>6</v>
      </c>
      <c r="H9" s="111">
        <v>7</v>
      </c>
      <c r="I9" s="112">
        <v>8</v>
      </c>
      <c r="J9" s="110">
        <v>9</v>
      </c>
      <c r="K9" s="111">
        <v>10</v>
      </c>
      <c r="L9" s="111">
        <v>11</v>
      </c>
      <c r="M9" s="111">
        <v>12</v>
      </c>
      <c r="N9" s="111">
        <v>13</v>
      </c>
      <c r="O9" s="111">
        <v>14</v>
      </c>
      <c r="P9" s="111">
        <v>15</v>
      </c>
      <c r="Q9" s="111">
        <v>16</v>
      </c>
      <c r="R9" s="112">
        <v>17</v>
      </c>
      <c r="S9" s="113">
        <v>18</v>
      </c>
      <c r="T9" s="111">
        <v>19</v>
      </c>
      <c r="U9" s="112">
        <v>20</v>
      </c>
      <c r="V9" s="9"/>
      <c r="W9" s="9"/>
      <c r="X9" s="10"/>
      <c r="Y9" s="9"/>
      <c r="Z9" s="9"/>
      <c r="AA9" s="10"/>
      <c r="AB9" s="9"/>
      <c r="AC9" s="9"/>
      <c r="AD9" s="10"/>
      <c r="AE9" s="9"/>
      <c r="AF9" s="9"/>
      <c r="AG9" s="10"/>
      <c r="AH9" s="9"/>
      <c r="AI9" s="9"/>
      <c r="AJ9" s="10"/>
      <c r="AK9" s="9"/>
      <c r="AL9" s="9"/>
      <c r="AM9" s="10"/>
      <c r="AN9" s="9"/>
      <c r="AO9" s="9"/>
      <c r="AP9" s="10"/>
      <c r="AQ9" s="9"/>
      <c r="AR9" s="9"/>
      <c r="AS9" s="10"/>
    </row>
    <row r="10" spans="1:45" ht="27.75" customHeight="1" thickBot="1">
      <c r="A10" s="11"/>
      <c r="B10" s="64" t="s">
        <v>14</v>
      </c>
      <c r="C10" s="65"/>
      <c r="D10" s="65"/>
      <c r="E10" s="65"/>
      <c r="F10" s="65"/>
      <c r="G10" s="117" t="s">
        <v>15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5" customHeight="1" thickBot="1">
      <c r="A11" s="12"/>
      <c r="B11" s="66" t="s">
        <v>16</v>
      </c>
      <c r="C11" s="67"/>
      <c r="D11" s="67"/>
      <c r="E11" s="67"/>
      <c r="F11" s="67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ht="87.75" customHeight="1">
      <c r="A12" s="12"/>
      <c r="B12" s="28" t="s">
        <v>17</v>
      </c>
      <c r="C12" s="37" t="s">
        <v>18</v>
      </c>
      <c r="D12" s="30" t="s">
        <v>19</v>
      </c>
      <c r="E12" s="30" t="s">
        <v>20</v>
      </c>
      <c r="F12" s="38" t="s">
        <v>21</v>
      </c>
      <c r="G12" s="84">
        <v>7080</v>
      </c>
      <c r="H12" s="96">
        <v>7123</v>
      </c>
      <c r="I12" s="100" t="s">
        <v>23</v>
      </c>
      <c r="J12" s="120">
        <v>357.5</v>
      </c>
      <c r="K12" s="142">
        <v>141</v>
      </c>
      <c r="L12" s="100" t="s">
        <v>22</v>
      </c>
      <c r="M12" s="132">
        <v>875.75</v>
      </c>
      <c r="N12" s="140">
        <v>643.29</v>
      </c>
      <c r="O12" s="100" t="s">
        <v>23</v>
      </c>
      <c r="P12" s="137">
        <v>0.0006528112306</v>
      </c>
      <c r="Q12" s="145">
        <v>0.0006</v>
      </c>
      <c r="R12" s="148" t="s">
        <v>23</v>
      </c>
      <c r="S12" s="84">
        <v>0</v>
      </c>
      <c r="T12" s="104">
        <v>0</v>
      </c>
      <c r="U12" s="100" t="s">
        <v>23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ht="15">
      <c r="A13" s="13"/>
      <c r="B13" s="28" t="s">
        <v>24</v>
      </c>
      <c r="C13" s="39" t="s">
        <v>25</v>
      </c>
      <c r="D13" s="30" t="s">
        <v>19</v>
      </c>
      <c r="E13" s="30" t="s">
        <v>20</v>
      </c>
      <c r="F13" s="38" t="s">
        <v>21</v>
      </c>
      <c r="G13" s="35">
        <v>19150</v>
      </c>
      <c r="H13" s="97">
        <v>19515</v>
      </c>
      <c r="I13" s="101" t="s">
        <v>23</v>
      </c>
      <c r="J13" s="41">
        <v>47</v>
      </c>
      <c r="K13" s="143">
        <v>52</v>
      </c>
      <c r="L13" s="101" t="s">
        <v>23</v>
      </c>
      <c r="M13" s="42">
        <v>352.73</v>
      </c>
      <c r="N13" s="141">
        <v>251.83</v>
      </c>
      <c r="O13" s="101" t="s">
        <v>23</v>
      </c>
      <c r="P13" s="138">
        <v>0.0002629505376</v>
      </c>
      <c r="Q13" s="179">
        <v>0.0002</v>
      </c>
      <c r="R13" s="149" t="s">
        <v>23</v>
      </c>
      <c r="S13" s="35">
        <v>0</v>
      </c>
      <c r="T13" s="97">
        <v>0</v>
      </c>
      <c r="U13" s="101" t="s">
        <v>23</v>
      </c>
      <c r="V13" s="13"/>
      <c r="W13" s="13"/>
      <c r="X13" s="13"/>
      <c r="Y13" s="13"/>
      <c r="Z13" s="13"/>
      <c r="AA13" s="13"/>
      <c r="AB13" s="13"/>
      <c r="AC13" s="1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3"/>
    </row>
    <row r="14" spans="1:45" ht="32.25" customHeight="1" thickBot="1">
      <c r="A14" s="13"/>
      <c r="B14" s="28" t="s">
        <v>26</v>
      </c>
      <c r="C14" s="40" t="s">
        <v>27</v>
      </c>
      <c r="D14" s="30" t="s">
        <v>28</v>
      </c>
      <c r="E14" s="30" t="s">
        <v>20</v>
      </c>
      <c r="F14" s="38" t="s">
        <v>21</v>
      </c>
      <c r="G14" s="35">
        <v>32</v>
      </c>
      <c r="H14" s="97">
        <v>34</v>
      </c>
      <c r="I14" s="101" t="s">
        <v>23</v>
      </c>
      <c r="J14" s="41">
        <v>592.03</v>
      </c>
      <c r="K14" s="143">
        <v>352</v>
      </c>
      <c r="L14" s="101" t="s">
        <v>22</v>
      </c>
      <c r="M14" s="42">
        <v>1450.48</v>
      </c>
      <c r="N14" s="141">
        <f>N12+N13</f>
        <v>895.12</v>
      </c>
      <c r="O14" s="101" t="s">
        <v>22</v>
      </c>
      <c r="P14" s="138">
        <v>0.0010810736584</v>
      </c>
      <c r="Q14" s="146">
        <v>0.00067</v>
      </c>
      <c r="R14" s="181" t="s">
        <v>23</v>
      </c>
      <c r="S14" s="35">
        <v>0</v>
      </c>
      <c r="T14" s="97">
        <v>0</v>
      </c>
      <c r="U14" s="101" t="s">
        <v>23</v>
      </c>
      <c r="V14" s="13"/>
      <c r="W14" s="13"/>
      <c r="X14" s="13"/>
      <c r="Y14" s="13"/>
      <c r="Z14" s="13"/>
      <c r="AA14" s="13"/>
      <c r="AB14" s="13"/>
      <c r="AC14" s="14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/>
      <c r="AS14" s="13"/>
    </row>
    <row r="15" spans="1:45" ht="28.5" customHeight="1" hidden="1">
      <c r="A15" s="13"/>
      <c r="B15" s="57" t="s">
        <v>29</v>
      </c>
      <c r="C15" s="58"/>
      <c r="D15" s="58"/>
      <c r="E15" s="58"/>
      <c r="F15" s="58"/>
      <c r="G15" s="35">
        <v>3</v>
      </c>
      <c r="H15" s="97">
        <v>0</v>
      </c>
      <c r="I15" s="101" t="s">
        <v>22</v>
      </c>
      <c r="J15" s="41">
        <v>1093.53</v>
      </c>
      <c r="K15" s="143">
        <v>0</v>
      </c>
      <c r="L15" s="101" t="s">
        <v>22</v>
      </c>
      <c r="M15" s="42">
        <v>2678.96</v>
      </c>
      <c r="N15" s="97">
        <v>0</v>
      </c>
      <c r="O15" s="101" t="s">
        <v>23</v>
      </c>
      <c r="P15" s="138">
        <v>0.0019968354268</v>
      </c>
      <c r="Q15" s="146">
        <v>0</v>
      </c>
      <c r="R15" s="180" t="s">
        <v>23</v>
      </c>
      <c r="S15" s="35">
        <v>0</v>
      </c>
      <c r="T15" s="97">
        <v>0</v>
      </c>
      <c r="U15" s="101" t="s">
        <v>23</v>
      </c>
      <c r="V15" s="13"/>
      <c r="W15" s="13"/>
      <c r="X15" s="13"/>
      <c r="Y15" s="13"/>
      <c r="Z15" s="13"/>
      <c r="AA15" s="13"/>
      <c r="AB15" s="13"/>
      <c r="AC15" s="14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3"/>
    </row>
    <row r="16" spans="1:45" ht="15" customHeight="1" hidden="1">
      <c r="A16" s="13"/>
      <c r="B16" s="28" t="s">
        <v>30</v>
      </c>
      <c r="C16" s="33"/>
      <c r="D16" s="30"/>
      <c r="E16" s="30"/>
      <c r="F16" s="31"/>
      <c r="G16" s="35">
        <v>0</v>
      </c>
      <c r="H16" s="97">
        <v>0</v>
      </c>
      <c r="I16" s="101" t="s">
        <v>23</v>
      </c>
      <c r="J16" s="35">
        <v>0</v>
      </c>
      <c r="K16" s="143">
        <f aca="true" t="shared" si="0" ref="K16:K18">N16/2.31921</f>
        <v>0</v>
      </c>
      <c r="L16" s="101" t="s">
        <v>23</v>
      </c>
      <c r="M16" s="35">
        <v>0</v>
      </c>
      <c r="N16" s="97">
        <v>0</v>
      </c>
      <c r="O16" s="101" t="s">
        <v>23</v>
      </c>
      <c r="P16" s="138">
        <v>0</v>
      </c>
      <c r="Q16" s="146">
        <v>0</v>
      </c>
      <c r="R16" s="149" t="s">
        <v>23</v>
      </c>
      <c r="S16" s="35">
        <v>0</v>
      </c>
      <c r="T16" s="97">
        <v>0</v>
      </c>
      <c r="U16" s="101" t="s">
        <v>23</v>
      </c>
      <c r="V16" s="13"/>
      <c r="W16" s="13"/>
      <c r="X16" s="13"/>
      <c r="Y16" s="13"/>
      <c r="Z16" s="13"/>
      <c r="AA16" s="13"/>
      <c r="AB16" s="13"/>
      <c r="AC16" s="1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5"/>
      <c r="AS16" s="13"/>
    </row>
    <row r="17" spans="1:45" ht="15.75" hidden="1" thickBot="1">
      <c r="A17" s="13"/>
      <c r="B17" s="28" t="s">
        <v>31</v>
      </c>
      <c r="C17" s="33"/>
      <c r="D17" s="30"/>
      <c r="E17" s="30"/>
      <c r="F17" s="31"/>
      <c r="G17" s="35">
        <v>0</v>
      </c>
      <c r="H17" s="97">
        <v>0</v>
      </c>
      <c r="I17" s="101" t="s">
        <v>23</v>
      </c>
      <c r="J17" s="35">
        <v>0</v>
      </c>
      <c r="K17" s="143">
        <f t="shared" si="0"/>
        <v>0</v>
      </c>
      <c r="L17" s="101" t="s">
        <v>23</v>
      </c>
      <c r="M17" s="35">
        <v>0</v>
      </c>
      <c r="N17" s="97">
        <v>0</v>
      </c>
      <c r="O17" s="101" t="s">
        <v>23</v>
      </c>
      <c r="P17" s="138">
        <v>0</v>
      </c>
      <c r="Q17" s="146">
        <v>0</v>
      </c>
      <c r="R17" s="149" t="s">
        <v>23</v>
      </c>
      <c r="S17" s="35">
        <v>0</v>
      </c>
      <c r="T17" s="97">
        <v>0</v>
      </c>
      <c r="U17" s="101" t="s">
        <v>23</v>
      </c>
      <c r="V17" s="13"/>
      <c r="W17" s="13"/>
      <c r="X17" s="13"/>
      <c r="Y17" s="13"/>
      <c r="Z17" s="13"/>
      <c r="AA17" s="13"/>
      <c r="AB17" s="13"/>
      <c r="AC17" s="14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13"/>
    </row>
    <row r="18" spans="1:45" ht="15.75" hidden="1" thickBot="1">
      <c r="A18" s="13"/>
      <c r="B18" s="57" t="s">
        <v>32</v>
      </c>
      <c r="C18" s="58"/>
      <c r="D18" s="58"/>
      <c r="E18" s="58"/>
      <c r="F18" s="58"/>
      <c r="G18" s="86">
        <v>0</v>
      </c>
      <c r="H18" s="98">
        <v>0</v>
      </c>
      <c r="I18" s="102" t="s">
        <v>23</v>
      </c>
      <c r="J18" s="86">
        <v>0</v>
      </c>
      <c r="K18" s="144">
        <f t="shared" si="0"/>
        <v>0</v>
      </c>
      <c r="L18" s="102" t="s">
        <v>23</v>
      </c>
      <c r="M18" s="86">
        <v>0</v>
      </c>
      <c r="N18" s="98">
        <v>0</v>
      </c>
      <c r="O18" s="102" t="s">
        <v>23</v>
      </c>
      <c r="P18" s="139">
        <v>0</v>
      </c>
      <c r="Q18" s="147">
        <v>0</v>
      </c>
      <c r="R18" s="150" t="s">
        <v>23</v>
      </c>
      <c r="S18" s="86">
        <v>0</v>
      </c>
      <c r="T18" s="98">
        <v>0</v>
      </c>
      <c r="U18" s="102" t="s">
        <v>23</v>
      </c>
      <c r="V18" s="13"/>
      <c r="W18" s="13"/>
      <c r="X18" s="13"/>
      <c r="Y18" s="13"/>
      <c r="Z18" s="13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3"/>
    </row>
    <row r="19" spans="1:45" ht="15" customHeight="1" thickBot="1">
      <c r="A19" s="13"/>
      <c r="B19" s="59" t="s">
        <v>29</v>
      </c>
      <c r="C19" s="60"/>
      <c r="D19" s="60"/>
      <c r="E19" s="60"/>
      <c r="F19" s="61"/>
      <c r="G19" s="88">
        <v>3</v>
      </c>
      <c r="H19" s="99">
        <v>3</v>
      </c>
      <c r="I19" s="164"/>
      <c r="J19" s="88">
        <f>J12+J13+J14</f>
        <v>996.53</v>
      </c>
      <c r="K19" s="99">
        <f>K12+K13+K14</f>
        <v>545</v>
      </c>
      <c r="L19" s="164"/>
      <c r="M19" s="88">
        <f>M12+M13+M14</f>
        <v>2678.96</v>
      </c>
      <c r="N19" s="99">
        <f>N12+N13+N14</f>
        <v>1790.24</v>
      </c>
      <c r="O19" s="164"/>
      <c r="P19" s="165">
        <v>0.0019968354268</v>
      </c>
      <c r="Q19" s="166">
        <v>0</v>
      </c>
      <c r="R19" s="167"/>
      <c r="S19" s="88">
        <v>0</v>
      </c>
      <c r="T19" s="99">
        <v>0</v>
      </c>
      <c r="U19" s="168"/>
      <c r="V19" s="13"/>
      <c r="W19" s="13"/>
      <c r="X19" s="13"/>
      <c r="Y19" s="13"/>
      <c r="Z19" s="13"/>
      <c r="AA19" s="13"/>
      <c r="AB19" s="13"/>
      <c r="AC19" s="15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5"/>
      <c r="AS19" s="13"/>
    </row>
    <row r="20" spans="1:45" ht="23.25" customHeight="1" thickBot="1">
      <c r="A20" s="13"/>
      <c r="B20" s="66" t="s">
        <v>41</v>
      </c>
      <c r="C20" s="67"/>
      <c r="D20" s="67"/>
      <c r="E20" s="67"/>
      <c r="F20" s="67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13"/>
      <c r="W20" s="13"/>
      <c r="X20" s="13"/>
      <c r="Y20" s="13"/>
      <c r="Z20" s="13"/>
      <c r="AA20" s="13"/>
      <c r="AB20" s="13"/>
      <c r="AC20" s="15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5"/>
      <c r="AS20" s="13"/>
    </row>
    <row r="21" spans="1:45" ht="39.75" customHeight="1">
      <c r="A21" s="13"/>
      <c r="B21" s="28" t="s">
        <v>17</v>
      </c>
      <c r="C21" s="29" t="s">
        <v>33</v>
      </c>
      <c r="D21" s="30" t="s">
        <v>28</v>
      </c>
      <c r="E21" s="30" t="s">
        <v>34</v>
      </c>
      <c r="F21" s="38" t="s">
        <v>35</v>
      </c>
      <c r="G21" s="84">
        <v>31</v>
      </c>
      <c r="H21" s="104">
        <v>0</v>
      </c>
      <c r="I21" s="100" t="s">
        <v>22</v>
      </c>
      <c r="J21" s="177">
        <v>160.1</v>
      </c>
      <c r="K21" s="81">
        <v>0</v>
      </c>
      <c r="L21" s="80" t="s">
        <v>22</v>
      </c>
      <c r="M21" s="132">
        <v>392.27</v>
      </c>
      <c r="N21" s="82">
        <v>112.16</v>
      </c>
      <c r="O21" s="80" t="s">
        <v>22</v>
      </c>
      <c r="P21" s="137">
        <v>0.0029216726407</v>
      </c>
      <c r="Q21" s="145">
        <v>0.0009</v>
      </c>
      <c r="R21" s="100" t="s">
        <v>22</v>
      </c>
      <c r="S21" s="121">
        <v>645.8</v>
      </c>
      <c r="T21" s="104">
        <v>394</v>
      </c>
      <c r="U21" s="100" t="s">
        <v>22</v>
      </c>
      <c r="V21" s="13"/>
      <c r="W21" s="13"/>
      <c r="X21" s="13"/>
      <c r="Y21" s="13"/>
      <c r="Z21" s="13"/>
      <c r="AA21" s="13"/>
      <c r="AB21" s="13"/>
      <c r="AC21" s="15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5"/>
      <c r="AS21" s="13"/>
    </row>
    <row r="22" spans="1:45" ht="40.5" customHeight="1" thickBot="1">
      <c r="A22" s="13"/>
      <c r="B22" s="28" t="s">
        <v>24</v>
      </c>
      <c r="C22" s="29" t="s">
        <v>36</v>
      </c>
      <c r="D22" s="30" t="s">
        <v>28</v>
      </c>
      <c r="E22" s="30" t="s">
        <v>34</v>
      </c>
      <c r="F22" s="38" t="s">
        <v>35</v>
      </c>
      <c r="G22" s="35">
        <v>11</v>
      </c>
      <c r="H22" s="97">
        <v>0</v>
      </c>
      <c r="I22" s="101" t="s">
        <v>22</v>
      </c>
      <c r="J22" s="178">
        <v>11.38</v>
      </c>
      <c r="K22" s="32">
        <v>0</v>
      </c>
      <c r="L22" s="34" t="s">
        <v>22</v>
      </c>
      <c r="M22" s="42">
        <v>27.889</v>
      </c>
      <c r="N22" s="45">
        <v>25.79</v>
      </c>
      <c r="O22" s="34" t="s">
        <v>22</v>
      </c>
      <c r="P22" s="138">
        <v>0.0008078039665</v>
      </c>
      <c r="Q22" s="146">
        <v>0.0007</v>
      </c>
      <c r="R22" s="101" t="s">
        <v>22</v>
      </c>
      <c r="S22" s="122">
        <v>61.06</v>
      </c>
      <c r="T22" s="97">
        <v>203</v>
      </c>
      <c r="U22" s="101" t="s">
        <v>22</v>
      </c>
      <c r="V22" s="13"/>
      <c r="W22" s="13"/>
      <c r="X22" s="13"/>
      <c r="Y22" s="13"/>
      <c r="Z22" s="13"/>
      <c r="AA22" s="13"/>
      <c r="AB22" s="13"/>
      <c r="AC22" s="15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5"/>
      <c r="AS22" s="13"/>
    </row>
    <row r="23" spans="1:45" ht="15.75" hidden="1" thickBot="1">
      <c r="A23" s="13"/>
      <c r="B23" s="57" t="s">
        <v>29</v>
      </c>
      <c r="C23" s="58"/>
      <c r="D23" s="58"/>
      <c r="E23" s="58"/>
      <c r="F23" s="58"/>
      <c r="G23" s="35">
        <v>2</v>
      </c>
      <c r="H23" s="97">
        <v>0</v>
      </c>
      <c r="I23" s="101" t="s">
        <v>22</v>
      </c>
      <c r="J23" s="35">
        <v>171.48</v>
      </c>
      <c r="K23" s="32">
        <v>0</v>
      </c>
      <c r="L23" s="34" t="s">
        <v>22</v>
      </c>
      <c r="M23" s="42">
        <v>420.159</v>
      </c>
      <c r="N23" s="44">
        <v>0</v>
      </c>
      <c r="O23" s="34" t="s">
        <v>22</v>
      </c>
      <c r="P23" s="138">
        <v>0.0031313026527</v>
      </c>
      <c r="Q23" s="146">
        <v>0</v>
      </c>
      <c r="R23" s="101" t="s">
        <v>22</v>
      </c>
      <c r="S23" s="42">
        <v>706.8599999999999</v>
      </c>
      <c r="T23" s="97">
        <v>0</v>
      </c>
      <c r="U23" s="101" t="s">
        <v>22</v>
      </c>
      <c r="V23" s="13"/>
      <c r="W23" s="13"/>
      <c r="X23" s="13"/>
      <c r="Y23" s="13"/>
      <c r="Z23" s="13"/>
      <c r="AA23" s="13"/>
      <c r="AB23" s="13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5"/>
      <c r="AS23" s="13"/>
    </row>
    <row r="24" spans="1:45" ht="15" customHeight="1" hidden="1">
      <c r="A24" s="13"/>
      <c r="B24" s="28" t="s">
        <v>30</v>
      </c>
      <c r="C24" s="33"/>
      <c r="D24" s="30"/>
      <c r="E24" s="30"/>
      <c r="F24" s="31"/>
      <c r="G24" s="35">
        <v>0</v>
      </c>
      <c r="H24" s="97">
        <v>0</v>
      </c>
      <c r="I24" s="101" t="s">
        <v>23</v>
      </c>
      <c r="J24" s="35">
        <v>0</v>
      </c>
      <c r="K24" s="32">
        <v>0</v>
      </c>
      <c r="L24" s="34" t="s">
        <v>23</v>
      </c>
      <c r="M24" s="42">
        <v>0</v>
      </c>
      <c r="N24" s="44">
        <v>0</v>
      </c>
      <c r="O24" s="34" t="s">
        <v>23</v>
      </c>
      <c r="P24" s="138">
        <v>0</v>
      </c>
      <c r="Q24" s="146">
        <v>0</v>
      </c>
      <c r="R24" s="101" t="s">
        <v>23</v>
      </c>
      <c r="S24" s="122">
        <v>0</v>
      </c>
      <c r="T24" s="97">
        <v>0</v>
      </c>
      <c r="U24" s="101" t="s">
        <v>23</v>
      </c>
      <c r="V24" s="13"/>
      <c r="W24" s="13"/>
      <c r="X24" s="13"/>
      <c r="Y24" s="13"/>
      <c r="Z24" s="13"/>
      <c r="AA24" s="13"/>
      <c r="AB24" s="13"/>
      <c r="AC24" s="15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5"/>
      <c r="AS24" s="13"/>
    </row>
    <row r="25" spans="1:45" ht="15.75" hidden="1" thickBot="1">
      <c r="A25" s="13"/>
      <c r="B25" s="28" t="s">
        <v>31</v>
      </c>
      <c r="C25" s="33"/>
      <c r="D25" s="30"/>
      <c r="E25" s="30"/>
      <c r="F25" s="31"/>
      <c r="G25" s="35">
        <v>0</v>
      </c>
      <c r="H25" s="97">
        <v>0</v>
      </c>
      <c r="I25" s="101" t="s">
        <v>23</v>
      </c>
      <c r="J25" s="35">
        <v>0</v>
      </c>
      <c r="K25" s="32">
        <v>0</v>
      </c>
      <c r="L25" s="34" t="s">
        <v>23</v>
      </c>
      <c r="M25" s="42">
        <v>0</v>
      </c>
      <c r="N25" s="44">
        <v>0</v>
      </c>
      <c r="O25" s="34" t="s">
        <v>23</v>
      </c>
      <c r="P25" s="138">
        <v>0</v>
      </c>
      <c r="Q25" s="146">
        <v>0</v>
      </c>
      <c r="R25" s="101" t="s">
        <v>23</v>
      </c>
      <c r="S25" s="122">
        <v>0</v>
      </c>
      <c r="T25" s="97">
        <v>0</v>
      </c>
      <c r="U25" s="101" t="s">
        <v>23</v>
      </c>
      <c r="V25" s="13"/>
      <c r="W25" s="13"/>
      <c r="X25" s="13"/>
      <c r="Y25" s="13"/>
      <c r="Z25" s="13"/>
      <c r="AA25" s="13"/>
      <c r="AB25" s="13"/>
      <c r="AC25" s="15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5"/>
      <c r="AS25" s="13"/>
    </row>
    <row r="26" spans="1:45" ht="15.75" hidden="1" thickBot="1">
      <c r="A26" s="13"/>
      <c r="B26" s="57" t="s">
        <v>32</v>
      </c>
      <c r="C26" s="58"/>
      <c r="D26" s="58"/>
      <c r="E26" s="58"/>
      <c r="F26" s="58"/>
      <c r="G26" s="86">
        <v>0</v>
      </c>
      <c r="H26" s="98">
        <v>0</v>
      </c>
      <c r="I26" s="102" t="s">
        <v>23</v>
      </c>
      <c r="J26" s="86">
        <v>0</v>
      </c>
      <c r="K26" s="36">
        <v>0</v>
      </c>
      <c r="L26" s="46" t="s">
        <v>23</v>
      </c>
      <c r="M26" s="133">
        <v>0</v>
      </c>
      <c r="N26" s="87">
        <v>0</v>
      </c>
      <c r="O26" s="46" t="s">
        <v>23</v>
      </c>
      <c r="P26" s="139">
        <v>0</v>
      </c>
      <c r="Q26" s="147">
        <v>0</v>
      </c>
      <c r="R26" s="102" t="s">
        <v>23</v>
      </c>
      <c r="S26" s="133">
        <v>0</v>
      </c>
      <c r="T26" s="98">
        <v>0</v>
      </c>
      <c r="U26" s="102" t="s">
        <v>23</v>
      </c>
      <c r="V26" s="13"/>
      <c r="W26" s="13"/>
      <c r="X26" s="13"/>
      <c r="Y26" s="13"/>
      <c r="Z26" s="13"/>
      <c r="AA26" s="13"/>
      <c r="AB26" s="13"/>
      <c r="AC26" s="15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5"/>
      <c r="AS26" s="13"/>
    </row>
    <row r="27" spans="1:45" ht="15.75" thickBot="1">
      <c r="A27" s="13"/>
      <c r="B27" s="57" t="s">
        <v>29</v>
      </c>
      <c r="C27" s="58"/>
      <c r="D27" s="58"/>
      <c r="E27" s="58"/>
      <c r="F27" s="58"/>
      <c r="G27" s="88">
        <v>2</v>
      </c>
      <c r="H27" s="99">
        <v>0</v>
      </c>
      <c r="I27" s="164"/>
      <c r="J27" s="88">
        <f>J21+J22</f>
        <v>171.48</v>
      </c>
      <c r="K27" s="89">
        <v>0</v>
      </c>
      <c r="L27" s="170"/>
      <c r="M27" s="169">
        <f>M21+M22</f>
        <v>420.159</v>
      </c>
      <c r="N27" s="169">
        <f>N21+N22</f>
        <v>137.95</v>
      </c>
      <c r="O27" s="170"/>
      <c r="P27" s="165">
        <v>0.0031313026527</v>
      </c>
      <c r="Q27" s="166">
        <v>0</v>
      </c>
      <c r="R27" s="164"/>
      <c r="S27" s="169">
        <v>706.8599999999999</v>
      </c>
      <c r="T27" s="171">
        <f>T21+T22</f>
        <v>597</v>
      </c>
      <c r="U27" s="164"/>
      <c r="V27" s="13"/>
      <c r="W27" s="13"/>
      <c r="X27" s="13"/>
      <c r="Y27" s="13"/>
      <c r="Z27" s="13"/>
      <c r="AA27" s="13"/>
      <c r="AB27" s="13"/>
      <c r="AC27" s="15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5"/>
      <c r="AS27" s="13"/>
    </row>
    <row r="28" spans="1:45" ht="15" customHeight="1" thickBot="1">
      <c r="A28" s="13"/>
      <c r="B28" s="62" t="s">
        <v>29</v>
      </c>
      <c r="C28" s="63"/>
      <c r="D28" s="63"/>
      <c r="E28" s="63"/>
      <c r="F28" s="63"/>
      <c r="G28" s="90">
        <f>G19+G27</f>
        <v>5</v>
      </c>
      <c r="H28" s="105">
        <f>H19+H27</f>
        <v>3</v>
      </c>
      <c r="I28" s="172"/>
      <c r="J28" s="90">
        <f>J19+J27</f>
        <v>1168.01</v>
      </c>
      <c r="K28" s="91">
        <f>K19+K27</f>
        <v>545</v>
      </c>
      <c r="L28" s="173"/>
      <c r="M28" s="123">
        <f>M19+M27</f>
        <v>3099.119</v>
      </c>
      <c r="N28" s="124">
        <f>N19+N27</f>
        <v>1928.19</v>
      </c>
      <c r="O28" s="173"/>
      <c r="P28" s="174">
        <v>0.0230996569207</v>
      </c>
      <c r="Q28" s="175">
        <v>0</v>
      </c>
      <c r="R28" s="152"/>
      <c r="S28" s="123">
        <f>S19+S27</f>
        <v>706.8599999999999</v>
      </c>
      <c r="T28" s="151">
        <f>T19+T27</f>
        <v>597</v>
      </c>
      <c r="U28" s="172"/>
      <c r="V28" s="13"/>
      <c r="W28" s="13"/>
      <c r="X28" s="13"/>
      <c r="Y28" s="13"/>
      <c r="Z28" s="13"/>
      <c r="AA28" s="13"/>
      <c r="AB28" s="13"/>
      <c r="AC28" s="15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5"/>
      <c r="AS28" s="13"/>
    </row>
    <row r="29" spans="1:45" ht="24" customHeight="1">
      <c r="A29" s="16"/>
      <c r="B29" s="64" t="s">
        <v>37</v>
      </c>
      <c r="C29" s="65"/>
      <c r="D29" s="65"/>
      <c r="E29" s="65"/>
      <c r="F29" s="65"/>
      <c r="G29" s="83" t="s">
        <v>15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8.5" customHeight="1" thickBot="1">
      <c r="A30" s="12"/>
      <c r="B30" s="66" t="s">
        <v>38</v>
      </c>
      <c r="C30" s="67"/>
      <c r="D30" s="67"/>
      <c r="E30" s="67"/>
      <c r="F30" s="67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ht="26.25" thickBot="1">
      <c r="A31" s="13"/>
      <c r="B31" s="28" t="s">
        <v>17</v>
      </c>
      <c r="C31" s="43" t="s">
        <v>39</v>
      </c>
      <c r="D31" s="30"/>
      <c r="E31" s="30" t="s">
        <v>20</v>
      </c>
      <c r="F31" s="38" t="s">
        <v>21</v>
      </c>
      <c r="G31" s="93">
        <v>1</v>
      </c>
      <c r="H31" s="106">
        <v>0</v>
      </c>
      <c r="I31" s="103" t="s">
        <v>22</v>
      </c>
      <c r="J31" s="125">
        <v>81.63</v>
      </c>
      <c r="K31" s="126">
        <v>0</v>
      </c>
      <c r="L31" s="127" t="s">
        <v>22</v>
      </c>
      <c r="M31" s="134">
        <v>200</v>
      </c>
      <c r="N31" s="135">
        <v>226.23</v>
      </c>
      <c r="O31" s="127" t="s">
        <v>23</v>
      </c>
      <c r="P31" s="153">
        <v>0.0014906008604</v>
      </c>
      <c r="Q31" s="154">
        <v>0.0016</v>
      </c>
      <c r="R31" s="155" t="s">
        <v>23</v>
      </c>
      <c r="S31" s="156">
        <v>0</v>
      </c>
      <c r="T31" s="157">
        <v>0</v>
      </c>
      <c r="U31" s="155" t="s">
        <v>23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ht="15.75" thickBot="1">
      <c r="A32" s="13"/>
      <c r="B32" s="62" t="s">
        <v>29</v>
      </c>
      <c r="C32" s="63"/>
      <c r="D32" s="63"/>
      <c r="E32" s="63"/>
      <c r="F32" s="63"/>
      <c r="G32" s="95">
        <v>1</v>
      </c>
      <c r="H32" s="107">
        <v>0</v>
      </c>
      <c r="I32" s="164" t="s">
        <v>22</v>
      </c>
      <c r="J32" s="130">
        <v>81.63</v>
      </c>
      <c r="K32" s="131">
        <f>K31</f>
        <v>0</v>
      </c>
      <c r="L32" s="170"/>
      <c r="M32" s="136">
        <v>200</v>
      </c>
      <c r="N32" s="131">
        <f>N31</f>
        <v>226.23</v>
      </c>
      <c r="O32" s="170"/>
      <c r="P32" s="165">
        <v>0.0014906008604</v>
      </c>
      <c r="Q32" s="166">
        <f>Q31</f>
        <v>0.0016</v>
      </c>
      <c r="R32" s="164"/>
      <c r="S32" s="162">
        <v>0</v>
      </c>
      <c r="T32" s="163">
        <v>0</v>
      </c>
      <c r="U32" s="164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ht="15" customHeight="1" thickBot="1">
      <c r="A33" s="16"/>
      <c r="B33" s="55" t="s">
        <v>40</v>
      </c>
      <c r="C33" s="56"/>
      <c r="D33" s="56"/>
      <c r="E33" s="56"/>
      <c r="F33" s="56"/>
      <c r="G33" s="94">
        <v>6</v>
      </c>
      <c r="H33" s="108">
        <f>H28+H32</f>
        <v>3</v>
      </c>
      <c r="I33" s="172"/>
      <c r="J33" s="128">
        <f>J32+J28</f>
        <v>1249.6399999999999</v>
      </c>
      <c r="K33" s="129">
        <f>K32+K28</f>
        <v>545</v>
      </c>
      <c r="L33" s="176"/>
      <c r="M33" s="128">
        <f>M28+M32</f>
        <v>3299.119</v>
      </c>
      <c r="N33" s="129">
        <f>N28+N32</f>
        <v>2154.42</v>
      </c>
      <c r="O33" s="176"/>
      <c r="P33" s="158">
        <v>0.001500496994194006</v>
      </c>
      <c r="Q33" s="159">
        <f>Q32</f>
        <v>0.0016</v>
      </c>
      <c r="R33" s="172"/>
      <c r="S33" s="160">
        <v>561.4</v>
      </c>
      <c r="T33" s="161">
        <f>T28+T32</f>
        <v>597</v>
      </c>
      <c r="U33" s="172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6"/>
    </row>
  </sheetData>
  <mergeCells count="32">
    <mergeCell ref="G30:U30"/>
    <mergeCell ref="G29:U29"/>
    <mergeCell ref="G20:U20"/>
    <mergeCell ref="E5:E8"/>
    <mergeCell ref="F5:F8"/>
    <mergeCell ref="G5:U5"/>
    <mergeCell ref="S7:U7"/>
    <mergeCell ref="J7:L7"/>
    <mergeCell ref="M7:O7"/>
    <mergeCell ref="P7:R7"/>
    <mergeCell ref="B11:F11"/>
    <mergeCell ref="G11:U11"/>
    <mergeCell ref="G6:I7"/>
    <mergeCell ref="J6:R6"/>
    <mergeCell ref="S6:U6"/>
    <mergeCell ref="B10:F10"/>
    <mergeCell ref="G10:U10"/>
    <mergeCell ref="B5:B8"/>
    <mergeCell ref="C5:C8"/>
    <mergeCell ref="D5:D8"/>
    <mergeCell ref="B33:F33"/>
    <mergeCell ref="B15:F15"/>
    <mergeCell ref="B18:F18"/>
    <mergeCell ref="B19:F19"/>
    <mergeCell ref="B23:F23"/>
    <mergeCell ref="B26:F26"/>
    <mergeCell ref="B27:F27"/>
    <mergeCell ref="B28:F28"/>
    <mergeCell ref="B29:F29"/>
    <mergeCell ref="B20:F20"/>
    <mergeCell ref="B30:F30"/>
    <mergeCell ref="B32:F3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paskevich_vv</dc:creator>
  <cp:keywords/>
  <dc:description/>
  <cp:lastModifiedBy>Ходосок Дарья Владимировна</cp:lastModifiedBy>
  <cp:lastPrinted>2017-02-27T11:28:55Z</cp:lastPrinted>
  <dcterms:created xsi:type="dcterms:W3CDTF">2016-02-29T10:56:27Z</dcterms:created>
  <dcterms:modified xsi:type="dcterms:W3CDTF">2018-02-28T09:26:45Z</dcterms:modified>
  <cp:category/>
  <cp:version/>
  <cp:contentType/>
  <cp:contentStatus/>
</cp:coreProperties>
</file>